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65" windowWidth="14820" windowHeight="7095" tabRatio="835" firstSheet="1" activeTab="1"/>
  </bookViews>
  <sheets>
    <sheet name="Данные" sheetId="1" state="hidden" r:id="rId1"/>
    <sheet name="Лист2" sheetId="2" r:id="rId2"/>
  </sheets>
  <definedNames>
    <definedName name="add_user_range">#REF!</definedName>
    <definedName name="add_users_hyperlink">#REF!</definedName>
    <definedName name="god">'Данные'!$F$9</definedName>
    <definedName name="inn">'Данные'!$I$15</definedName>
    <definedName name="inn_zag">'Данные'!$F$15</definedName>
    <definedName name="kpp">'Данные'!$I$16</definedName>
    <definedName name="kpp_zag">'Данные'!$F$16</definedName>
    <definedName name="month_n">'Данные'!$I$9</definedName>
    <definedName name="org">'Данные'!$I$13</definedName>
    <definedName name="org_zag">'Данные'!$F$13</definedName>
    <definedName name="organization_type_range">#REF!</definedName>
    <definedName name="reg_name">'Данные'!#REF!</definedName>
    <definedName name="region_name">#REF!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_xlnm.Print_Area" localSheetId="1">'Лист2'!$A$1:$B$57</definedName>
  </definedNames>
  <calcPr fullCalcOnLoad="1"/>
</workbook>
</file>

<file path=xl/comments2.xml><?xml version="1.0" encoding="utf-8"?>
<comments xmlns="http://schemas.openxmlformats.org/spreadsheetml/2006/main">
  <authors>
    <author>Пользователь</author>
  </authors>
  <commentList>
    <comment ref="B3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3- на ОСВ, 2- на Лесхоз и 1- струя-100 -очистные канализ в Монькино</t>
        </r>
      </text>
    </comment>
  </commentList>
</comments>
</file>

<file path=xl/sharedStrings.xml><?xml version="1.0" encoding="utf-8"?>
<sst xmlns="http://schemas.openxmlformats.org/spreadsheetml/2006/main" count="170" uniqueCount="144">
  <si>
    <t>ОКТМО</t>
  </si>
  <si>
    <t>Фактический адрес</t>
  </si>
  <si>
    <t>ФИО Руководителя</t>
  </si>
  <si>
    <t>должность</t>
  </si>
  <si>
    <t>В сфере теплоснабжения</t>
  </si>
  <si>
    <t>В сфере водоотведения</t>
  </si>
  <si>
    <t>В сфере водоснабжения</t>
  </si>
  <si>
    <t>Утилизации ТБО</t>
  </si>
  <si>
    <t>Телефон/факс</t>
  </si>
  <si>
    <t>Анкета организации</t>
  </si>
  <si>
    <t>=ЕСЛИ(reg_name="";"Не определено";reg_name)</t>
  </si>
  <si>
    <t>М.П.</t>
  </si>
  <si>
    <t>Приложение</t>
  </si>
  <si>
    <t>Наименование организации</t>
  </si>
  <si>
    <t>Юридический адрес</t>
  </si>
  <si>
    <t>Почтовый адрес</t>
  </si>
  <si>
    <t>Контактный телефон</t>
  </si>
  <si>
    <t>Общие сведения</t>
  </si>
  <si>
    <t>Контакты</t>
  </si>
  <si>
    <t>Электронный адрес</t>
  </si>
  <si>
    <t>Классификаторы</t>
  </si>
  <si>
    <t>ОКПО</t>
  </si>
  <si>
    <t>ОКАТО</t>
  </si>
  <si>
    <t>ОКФС</t>
  </si>
  <si>
    <t>ОКОПФ</t>
  </si>
  <si>
    <t>ОКОГУ</t>
  </si>
  <si>
    <t>ОКВЭД</t>
  </si>
  <si>
    <t>Банковские реквизиты</t>
  </si>
  <si>
    <t>Ответственный за ЕИАС</t>
  </si>
  <si>
    <t>Контактное лицо</t>
  </si>
  <si>
    <t>L1.2</t>
  </si>
  <si>
    <t>L2.1</t>
  </si>
  <si>
    <t>L2.2</t>
  </si>
  <si>
    <t>L3.1</t>
  </si>
  <si>
    <t>L4.1</t>
  </si>
  <si>
    <t>L4.2</t>
  </si>
  <si>
    <t>L4.3</t>
  </si>
  <si>
    <t>Контакты.Почтовый адрес</t>
  </si>
  <si>
    <t>Контакты.Электронный адрес</t>
  </si>
  <si>
    <t>Контакты.Факс</t>
  </si>
  <si>
    <t>L1.3</t>
  </si>
  <si>
    <t>L1.4</t>
  </si>
  <si>
    <t>L2.4</t>
  </si>
  <si>
    <t>L2.5</t>
  </si>
  <si>
    <t>L2.6</t>
  </si>
  <si>
    <t>L2.7</t>
  </si>
  <si>
    <t>L3.3</t>
  </si>
  <si>
    <t>Классификаторы.ОКПО</t>
  </si>
  <si>
    <t>Классификаторы.ОКАТО</t>
  </si>
  <si>
    <t>Классификаторы.ОКОПФ</t>
  </si>
  <si>
    <t>Классификаторы.ОКОГУ</t>
  </si>
  <si>
    <t>Классификаторы.ОКВЭД</t>
  </si>
  <si>
    <t>Классификаторы.Номер ЕГРЮЛ</t>
  </si>
  <si>
    <t>Юрид. инф.Банковские реквизиты</t>
  </si>
  <si>
    <t>Ответственный за ЕИАС.Контактное лицо</t>
  </si>
  <si>
    <t>Ответственный за ЕИАС.Электронный адрес</t>
  </si>
  <si>
    <t>Юрид. инф.Гл. бухгалтер</t>
  </si>
  <si>
    <t>Ответственный за ЕИАС.Телефон</t>
  </si>
  <si>
    <t>deprecated</t>
  </si>
  <si>
    <t>Район (город)</t>
  </si>
  <si>
    <t xml:space="preserve">Муниципальное образование </t>
  </si>
  <si>
    <t>муниципальным</t>
  </si>
  <si>
    <t>региональным</t>
  </si>
  <si>
    <t>федеральным</t>
  </si>
  <si>
    <t>Номер ЕГРЮЛ</t>
  </si>
  <si>
    <t>КПП</t>
  </si>
  <si>
    <t>ИНН</t>
  </si>
  <si>
    <t>(Ф.И.О)</t>
  </si>
  <si>
    <t>__________________</t>
  </si>
  <si>
    <t>адрес эл. почты (web-сайт)</t>
  </si>
  <si>
    <t>Руководитель</t>
  </si>
  <si>
    <t>Дата постановки на учёт в налоговом органе (число, месяц, год)</t>
  </si>
  <si>
    <t>Главный бухгалтер</t>
  </si>
  <si>
    <t>Год начала государственного регулирования тарифов регулирующим органом:</t>
  </si>
  <si>
    <t>Муниципальное предприятие города Пскова "Горводоканал"</t>
  </si>
  <si>
    <t>город Псков</t>
  </si>
  <si>
    <t>Муниципальное образование город Псков</t>
  </si>
  <si>
    <t>180004, г.Псков, ул.Советской Армии, 49 а</t>
  </si>
  <si>
    <t>Максимов Игорь Иванович</t>
  </si>
  <si>
    <t>директор</t>
  </si>
  <si>
    <t>Яницкая Светлана Гавриловна</t>
  </si>
  <si>
    <t>р/сч 40702810500030000003 Филиал АКБ "СЛАВИЯ"(ЗАО) в г.Псков, г.Псков, к/с 30101810600000000755, БИК 045805755</t>
  </si>
  <si>
    <t xml:space="preserve">(8 112) 79-20-05 </t>
  </si>
  <si>
    <t>58401000000</t>
  </si>
  <si>
    <t>49030403</t>
  </si>
  <si>
    <t>49007</t>
  </si>
  <si>
    <t>42</t>
  </si>
  <si>
    <t>41.00.2        41.00.1        90.00.1</t>
  </si>
  <si>
    <t>14</t>
  </si>
  <si>
    <t>office@vdk.ellink.ru, peo@vdk.ellink.ru</t>
  </si>
  <si>
    <t>(8 112) 79-20-50, 79-20-14</t>
  </si>
  <si>
    <t>* 2005</t>
  </si>
  <si>
    <t>И.И. Максимов</t>
  </si>
  <si>
    <t>С.Г. Яницкая</t>
  </si>
  <si>
    <t>начальник отдела АСУ Рахлевский Натан Исаакович</t>
  </si>
  <si>
    <t>office@vdk.ellink.ru, сайт в стадии разработки</t>
  </si>
  <si>
    <t>МП г. Пскова "Горводоканал"</t>
  </si>
  <si>
    <t>1026000975406</t>
  </si>
  <si>
    <t>Фирменное наименование юридического лица (согласно уставу)</t>
  </si>
  <si>
    <t>Сокращённое наименование юридического лица</t>
  </si>
  <si>
    <t>6027047825</t>
  </si>
  <si>
    <t>602701001</t>
  </si>
  <si>
    <t>Основной государственный регистрационный номер, дата его присвоения, наименование органа, принявшего решение о регистации</t>
  </si>
  <si>
    <t>Адрес фактического местонахождения</t>
  </si>
  <si>
    <t>Контактный тел./факс</t>
  </si>
  <si>
    <t>(8112) 79-20-05</t>
  </si>
  <si>
    <t>Адрес электронной почты</t>
  </si>
  <si>
    <t>Официальный сайт в сети "Интернет"</t>
  </si>
  <si>
    <t>office@vdkpskov.ru</t>
  </si>
  <si>
    <t>http://vdkpskov.ru</t>
  </si>
  <si>
    <t>6027047825/602701001</t>
  </si>
  <si>
    <t>ИНН/КПП</t>
  </si>
  <si>
    <t>Сведения о работе предприятия</t>
  </si>
  <si>
    <t>Режим работы предприятия</t>
  </si>
  <si>
    <t>в том числе</t>
  </si>
  <si>
    <t>Прием абонентов осуществляется ежедневно с понедельника по четверг с 9:00–16:00 (обед с 12:00 до 13:00) кроме пятницы и выходных в каб. № 104</t>
  </si>
  <si>
    <t>Абонентский отдел - для населения</t>
  </si>
  <si>
    <t>Абонентский отдел - для юридических лиц</t>
  </si>
  <si>
    <t>Ежедневно в рабочие дни с 8:00 до 17:00, обед с 12:00 до 13:00.
Суббота, воскресенье - выходные дни</t>
  </si>
  <si>
    <t>Прием абонентов осуществляется ежедневно в рабочие дни с 8:00 до 17:00, обед с 12:00 до 13:00.
Суббота, воскресенье - выходные дни, каб. 105</t>
  </si>
  <si>
    <t>Аварийно-диспетчерская служба</t>
  </si>
  <si>
    <t>Круглосуточно</t>
  </si>
  <si>
    <t>Абонентский отдел - для физических лиц</t>
  </si>
  <si>
    <t>79-20-35, 79-20-36, 79-21-47</t>
  </si>
  <si>
    <t>79-20-38, 79-20-39, 79-20-41</t>
  </si>
  <si>
    <t>Отдел материально-технического снабжения</t>
  </si>
  <si>
    <t>79-20-46</t>
  </si>
  <si>
    <t>Аварийно-диспетчерская служба - по вопросам водоснабжения</t>
  </si>
  <si>
    <t>79-20-60</t>
  </si>
  <si>
    <t>Аварийно-диспетчерская служба - по вопросам канализации</t>
  </si>
  <si>
    <t>55-63-10</t>
  </si>
  <si>
    <t>Прочие сведения о предприятии</t>
  </si>
  <si>
    <t>Виды регулироемой деятельности</t>
  </si>
  <si>
    <t>Водоснабжение, водоотведение и очистка сточных вод</t>
  </si>
  <si>
    <t>Протяжённость водопроводных сетей (в однотрубном исчислении), км</t>
  </si>
  <si>
    <t>Протяжённость канализационных сетей (в однотрубном исчислении), км</t>
  </si>
  <si>
    <t>Количество подкачивающих насосных станций водоснабжения (штук)</t>
  </si>
  <si>
    <t>Количество скважин (штук)</t>
  </si>
  <si>
    <t>АНКЕТА ПРЕДПРИЯТИЯ</t>
  </si>
  <si>
    <t>Контактные телефоны</t>
  </si>
  <si>
    <t>" 25" февраля 2013 г.</t>
  </si>
  <si>
    <t>ОГРН 1026000975406 от 15.12.2002, межрайонная инспекция Федеральной налоговой службы №1 по Псковской области                                                                                          МП г. Пскова «Горводоканал» учреждено Решением от 22.04.1998г. № 252 Комитета по управлению муниципальным имуществом г. Пскова на основании Распоряжения Администрации города от 17.04.1998г. № 1183-Р. Зарегистрировано Администрацией г. Пскова от 23.04.1998г. свидетельство № 1180, действующее на основании устава.</t>
  </si>
  <si>
    <t>Директор _________________________ И.И. Максимов</t>
  </si>
  <si>
    <t>Количество насосных станций и очистных сооружений канализации (штук)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</si>
</sst>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[Red]\(&quot;$&quot;#,##0\)"/>
    <numFmt numFmtId="173" formatCode="_-* #,##0_$_-;\-* #,##0_$_-;_-* &quot;-&quot;_$_-;_-@_-"/>
    <numFmt numFmtId="174" formatCode="_-* #,##0.00&quot;$&quot;_-;\-* #,##0.00&quot;$&quot;_-;_-* &quot;-&quot;??&quot;$&quot;_-;_-@_-"/>
    <numFmt numFmtId="175" formatCode="_-* #,##0.00_$_-;\-* #,##0.00_$_-;_-* &quot;-&quot;??_$_-;_-@_-"/>
    <numFmt numFmtId="176" formatCode="General_)"/>
    <numFmt numFmtId="177" formatCode="0.000"/>
    <numFmt numFmtId="178" formatCode="0.0"/>
    <numFmt numFmtId="179" formatCode="0.00000"/>
    <numFmt numFmtId="180" formatCode="0.0000"/>
    <numFmt numFmtId="181" formatCode="#,##0.000"/>
    <numFmt numFmtId="182" formatCode="#,##0.0"/>
    <numFmt numFmtId="183" formatCode="_-* #,##0.00_р_._-;\-* #,##0.00_р_._-;_-* &quot;-&quot;_р_._-;_-@_-"/>
    <numFmt numFmtId="184" formatCode="#,##0.0000"/>
    <numFmt numFmtId="185" formatCode="_-* #,##0_р_._-;\-* #,##0_р_._-;_-* &quot;-&quot;??_р_._-;_-@_-"/>
    <numFmt numFmtId="186" formatCode="_-* #,##0.000_р_._-;\-* #,##0.000_р_._-;_-* &quot;-&quot;_р_._-;_-@_-"/>
    <numFmt numFmtId="187" formatCode="0.0000000"/>
    <numFmt numFmtId="188" formatCode="0.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dd/mm/yy;@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&quot;€&quot;* #,##0.00_-;\-&quot;€&quot;* #,##0.00_-;_-&quot;€&quot;* &quot;-&quot;??_-;_-@_-"/>
    <numFmt numFmtId="201" formatCode="&quot;$&quot;#,##0_);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0.0%"/>
    <numFmt numFmtId="209" formatCode="0.00000000"/>
    <numFmt numFmtId="210" formatCode="yyyy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_-* #,##0.0_р_._-;\-* #,##0.0_р_._-;_-* &quot;-&quot;?_р_._-;_-@_-"/>
    <numFmt numFmtId="216" formatCode="_-* #,##0.0_р_._-;\-* #,##0.0_р_._-;_-* &quot;-&quot;??_р_._-;_-@_-"/>
    <numFmt numFmtId="217" formatCode="#,##0_ ;\-#,##0\ "/>
    <numFmt numFmtId="218" formatCode="[$-809]dd\ mmmm\ yyyy"/>
    <numFmt numFmtId="219" formatCode="[$-F400]h:mm:ss\ AM/PM"/>
    <numFmt numFmtId="220" formatCode="#,##0.0_р_."/>
    <numFmt numFmtId="221" formatCode="#,##0.00000"/>
    <numFmt numFmtId="222" formatCode="0.00;[Red]0.00"/>
    <numFmt numFmtId="223" formatCode="_-&quot;Ј&quot;* #,##0.00_-;\-&quot;Ј&quot;* #,##0.00_-;_-&quot;Ј&quot;* &quot;-&quot;??_-;_-@_-"/>
    <numFmt numFmtId="224" formatCode="_-* #,##0.00[$€-1]_-;\-* #,##0.00[$€-1]_-;_-* &quot;-&quot;??[$€-1]_-"/>
    <numFmt numFmtId="225" formatCode="0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sz val="14"/>
      <name val="Tahoma"/>
      <family val="2"/>
    </font>
    <font>
      <sz val="11"/>
      <name val="Tahoma"/>
      <family val="2"/>
    </font>
    <font>
      <vertAlign val="superscript"/>
      <sz val="11"/>
      <name val="Tahoma"/>
      <family val="2"/>
    </font>
    <font>
      <sz val="11"/>
      <name val="Arial Cyr"/>
      <family val="0"/>
    </font>
    <font>
      <b/>
      <sz val="10"/>
      <name val="Tahoma"/>
      <family val="2"/>
    </font>
    <font>
      <sz val="12"/>
      <name val="Calibri"/>
      <family val="2"/>
    </font>
    <font>
      <sz val="11.5"/>
      <name val="Calibri"/>
      <family val="2"/>
    </font>
    <font>
      <b/>
      <sz val="12"/>
      <name val="Calibri"/>
      <family val="2"/>
    </font>
    <font>
      <i/>
      <sz val="11.5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b/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FF9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1" applyNumberFormat="0" applyAlignment="0" applyProtection="0"/>
    <xf numFmtId="0" fontId="10" fillId="21" borderId="2" applyNumberFormat="0" applyAlignment="0" applyProtection="0"/>
    <xf numFmtId="224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1" applyNumberFormat="0" applyAlignment="0" applyProtection="0"/>
    <xf numFmtId="0" fontId="15" fillId="0" borderId="6" applyNumberFormat="0" applyFill="0" applyAlignment="0" applyProtection="0"/>
    <xf numFmtId="0" fontId="12" fillId="22" borderId="0" applyNumberFormat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7" applyNumberFormat="0" applyFont="0" applyAlignment="0" applyProtection="0"/>
    <xf numFmtId="0" fontId="4" fillId="20" borderId="8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76" fontId="0" fillId="0" borderId="10">
      <alignment/>
      <protection locked="0"/>
    </xf>
    <xf numFmtId="0" fontId="3" fillId="7" borderId="1" applyNumberFormat="0" applyAlignment="0" applyProtection="0"/>
    <xf numFmtId="0" fontId="4" fillId="20" borderId="8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2" fillId="0" borderId="11" applyBorder="0">
      <alignment horizontal="center" vertical="center" wrapText="1"/>
      <protection/>
    </xf>
    <xf numFmtId="176" fontId="23" fillId="6" borderId="10">
      <alignment/>
      <protection/>
    </xf>
    <xf numFmtId="4" fontId="18" fillId="22" borderId="12" applyBorder="0">
      <alignment horizontal="right"/>
      <protection/>
    </xf>
    <xf numFmtId="0" fontId="9" fillId="0" borderId="9" applyNumberFormat="0" applyFill="0" applyAlignment="0" applyProtection="0"/>
    <xf numFmtId="0" fontId="10" fillId="21" borderId="2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4" borderId="0" applyFill="0">
      <alignment wrapText="1"/>
      <protection/>
    </xf>
    <xf numFmtId="181" fontId="31" fillId="4" borderId="12">
      <alignment wrapText="1"/>
      <protection/>
    </xf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8" fontId="33" fillId="22" borderId="13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23" borderId="7" applyNumberFormat="0" applyFont="0" applyAlignment="0" applyProtection="0"/>
    <xf numFmtId="9" fontId="0" fillId="0" borderId="0" applyFont="0" applyFill="0" applyBorder="0" applyAlignment="0" applyProtection="0"/>
    <xf numFmtId="0" fontId="15" fillId="0" borderId="6" applyNumberFormat="0" applyFill="0" applyAlignment="0" applyProtection="0"/>
    <xf numFmtId="0" fontId="28" fillId="0" borderId="0">
      <alignment/>
      <protection/>
    </xf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4" applyBorder="0">
      <alignment horizontal="right"/>
      <protection/>
    </xf>
    <xf numFmtId="4" fontId="18" fillId="4" borderId="12" applyFont="0" applyBorder="0">
      <alignment horizontal="right"/>
      <protection/>
    </xf>
    <xf numFmtId="0" fontId="17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4" fillId="0" borderId="0" xfId="111" applyFont="1" applyFill="1" applyAlignment="1" applyProtection="1">
      <alignment vertical="center" wrapText="1"/>
      <protection/>
    </xf>
    <xf numFmtId="0" fontId="35" fillId="0" borderId="0" xfId="111" applyFont="1" applyAlignment="1" applyProtection="1">
      <alignment vertical="center" wrapText="1"/>
      <protection/>
    </xf>
    <xf numFmtId="0" fontId="35" fillId="0" borderId="0" xfId="111" applyFont="1" applyAlignment="1" applyProtection="1">
      <alignment horizontal="center" vertical="center" wrapText="1"/>
      <protection/>
    </xf>
    <xf numFmtId="0" fontId="34" fillId="0" borderId="0" xfId="111" applyFont="1" applyAlignment="1" applyProtection="1">
      <alignment vertical="center" wrapText="1"/>
      <protection/>
    </xf>
    <xf numFmtId="0" fontId="35" fillId="0" borderId="0" xfId="111" applyFont="1" applyFill="1" applyBorder="1" applyAlignment="1" applyProtection="1">
      <alignment vertical="center" wrapText="1"/>
      <protection/>
    </xf>
    <xf numFmtId="0" fontId="35" fillId="0" borderId="0" xfId="110" applyNumberFormat="1" applyFont="1" applyFill="1" applyBorder="1" applyAlignment="1" applyProtection="1">
      <alignment horizontal="left" vertical="top"/>
      <protection/>
    </xf>
    <xf numFmtId="0" fontId="18" fillId="24" borderId="15" xfId="111" applyFont="1" applyFill="1" applyBorder="1" applyAlignment="1" applyProtection="1">
      <alignment vertical="center" wrapText="1"/>
      <protection/>
    </xf>
    <xf numFmtId="0" fontId="18" fillId="0" borderId="16" xfId="111" applyFont="1" applyBorder="1" applyAlignment="1" applyProtection="1">
      <alignment vertical="center" wrapText="1"/>
      <protection/>
    </xf>
    <xf numFmtId="0" fontId="18" fillId="0" borderId="0" xfId="111" applyFont="1" applyAlignment="1" applyProtection="1">
      <alignment vertical="center" wrapText="1"/>
      <protection/>
    </xf>
    <xf numFmtId="0" fontId="18" fillId="24" borderId="17" xfId="112" applyFont="1" applyFill="1" applyBorder="1" applyAlignment="1" applyProtection="1">
      <alignment vertical="center" wrapText="1"/>
      <protection/>
    </xf>
    <xf numFmtId="0" fontId="18" fillId="24" borderId="13" xfId="112" applyFont="1" applyFill="1" applyBorder="1" applyAlignment="1" applyProtection="1">
      <alignment vertical="center" wrapText="1"/>
      <protection/>
    </xf>
    <xf numFmtId="0" fontId="18" fillId="24" borderId="0" xfId="112" applyFont="1" applyFill="1" applyBorder="1" applyAlignment="1" applyProtection="1">
      <alignment vertical="center" wrapText="1"/>
      <protection/>
    </xf>
    <xf numFmtId="0" fontId="18" fillId="24" borderId="0" xfId="112" applyFont="1" applyFill="1" applyBorder="1" applyAlignment="1" applyProtection="1">
      <alignment horizontal="center" vertical="center" wrapText="1"/>
      <protection/>
    </xf>
    <xf numFmtId="0" fontId="35" fillId="24" borderId="17" xfId="113" applyNumberFormat="1" applyFont="1" applyFill="1" applyBorder="1" applyAlignment="1" applyProtection="1">
      <alignment horizontal="center" vertical="center" wrapText="1"/>
      <protection/>
    </xf>
    <xf numFmtId="0" fontId="35" fillId="24" borderId="0" xfId="113" applyNumberFormat="1" applyFont="1" applyFill="1" applyBorder="1" applyAlignment="1" applyProtection="1">
      <alignment horizontal="center" vertical="center" wrapText="1"/>
      <protection/>
    </xf>
    <xf numFmtId="49" fontId="22" fillId="24" borderId="0" xfId="113" applyNumberFormat="1" applyFont="1" applyFill="1" applyBorder="1" applyAlignment="1" applyProtection="1">
      <alignment horizontal="center" vertical="center" wrapText="1"/>
      <protection/>
    </xf>
    <xf numFmtId="14" fontId="18" fillId="24" borderId="0" xfId="113" applyNumberFormat="1" applyFont="1" applyFill="1" applyBorder="1" applyAlignment="1" applyProtection="1">
      <alignment horizontal="center" vertical="center" wrapText="1"/>
      <protection/>
    </xf>
    <xf numFmtId="0" fontId="18" fillId="24" borderId="13" xfId="111" applyFont="1" applyFill="1" applyBorder="1" applyAlignment="1" applyProtection="1">
      <alignment vertical="center" wrapText="1"/>
      <protection/>
    </xf>
    <xf numFmtId="0" fontId="22" fillId="24" borderId="0" xfId="113" applyNumberFormat="1" applyFont="1" applyFill="1" applyBorder="1" applyAlignment="1" applyProtection="1">
      <alignment horizontal="center" vertical="center" wrapText="1"/>
      <protection/>
    </xf>
    <xf numFmtId="0" fontId="18" fillId="24" borderId="0" xfId="112" applyNumberFormat="1" applyFont="1" applyFill="1" applyBorder="1" applyAlignment="1" applyProtection="1">
      <alignment vertical="center" wrapText="1"/>
      <protection/>
    </xf>
    <xf numFmtId="0" fontId="18" fillId="24" borderId="18" xfId="112" applyFont="1" applyFill="1" applyBorder="1" applyAlignment="1" applyProtection="1">
      <alignment vertical="center" wrapText="1"/>
      <protection/>
    </xf>
    <xf numFmtId="0" fontId="18" fillId="24" borderId="19" xfId="112" applyFont="1" applyFill="1" applyBorder="1" applyAlignment="1" applyProtection="1">
      <alignment vertical="center" wrapText="1"/>
      <protection/>
    </xf>
    <xf numFmtId="0" fontId="18" fillId="24" borderId="19" xfId="112" applyFont="1" applyFill="1" applyBorder="1" applyAlignment="1" applyProtection="1">
      <alignment horizontal="center" vertical="center" wrapText="1"/>
      <protection/>
    </xf>
    <xf numFmtId="0" fontId="18" fillId="24" borderId="20" xfId="112" applyFont="1" applyFill="1" applyBorder="1" applyAlignment="1" applyProtection="1">
      <alignment vertical="center" wrapText="1"/>
      <protection/>
    </xf>
    <xf numFmtId="0" fontId="18" fillId="0" borderId="0" xfId="111" applyFont="1" applyFill="1" applyAlignment="1" applyProtection="1">
      <alignment horizontal="center" vertical="center" wrapText="1"/>
      <protection/>
    </xf>
    <xf numFmtId="0" fontId="18" fillId="0" borderId="0" xfId="111" applyFont="1" applyFill="1" applyAlignment="1" applyProtection="1">
      <alignment vertical="center" wrapText="1"/>
      <protection/>
    </xf>
    <xf numFmtId="0" fontId="18" fillId="0" borderId="0" xfId="111" applyFont="1" applyAlignment="1" applyProtection="1">
      <alignment horizontal="center" vertical="center" wrapText="1"/>
      <protection/>
    </xf>
    <xf numFmtId="0" fontId="18" fillId="24" borderId="16" xfId="111" applyFont="1" applyFill="1" applyBorder="1" applyAlignment="1" applyProtection="1">
      <alignment vertical="center" wrapText="1"/>
      <protection/>
    </xf>
    <xf numFmtId="0" fontId="18" fillId="24" borderId="21" xfId="112" applyFont="1" applyFill="1" applyBorder="1" applyAlignment="1" applyProtection="1">
      <alignment vertical="center" wrapText="1"/>
      <protection/>
    </xf>
    <xf numFmtId="0" fontId="18" fillId="24" borderId="22" xfId="112" applyFont="1" applyFill="1" applyBorder="1" applyAlignment="1" applyProtection="1">
      <alignment vertical="center" wrapText="1"/>
      <protection/>
    </xf>
    <xf numFmtId="0" fontId="18" fillId="24" borderId="23" xfId="112" applyFont="1" applyFill="1" applyBorder="1" applyAlignment="1" applyProtection="1">
      <alignment horizontal="center" vertical="center" wrapText="1"/>
      <protection/>
    </xf>
    <xf numFmtId="0" fontId="18" fillId="24" borderId="24" xfId="112" applyFont="1" applyFill="1" applyBorder="1" applyAlignment="1" applyProtection="1">
      <alignment vertical="center" wrapText="1"/>
      <protection/>
    </xf>
    <xf numFmtId="0" fontId="18" fillId="24" borderId="25" xfId="112" applyFont="1" applyFill="1" applyBorder="1" applyAlignment="1" applyProtection="1">
      <alignment horizontal="center" vertical="center" wrapText="1"/>
      <protection/>
    </xf>
    <xf numFmtId="0" fontId="35" fillId="24" borderId="24" xfId="113" applyNumberFormat="1" applyFont="1" applyFill="1" applyBorder="1" applyAlignment="1" applyProtection="1">
      <alignment horizontal="center" vertical="center" wrapText="1"/>
      <protection/>
    </xf>
    <xf numFmtId="14" fontId="18" fillId="24" borderId="25" xfId="113" applyNumberFormat="1" applyFont="1" applyFill="1" applyBorder="1" applyAlignment="1" applyProtection="1">
      <alignment horizontal="center" vertical="center" wrapText="1"/>
      <protection/>
    </xf>
    <xf numFmtId="0" fontId="18" fillId="24" borderId="25" xfId="111" applyFont="1" applyFill="1" applyBorder="1" applyAlignment="1" applyProtection="1">
      <alignment horizontal="center" vertical="center" wrapText="1"/>
      <protection/>
    </xf>
    <xf numFmtId="0" fontId="35" fillId="24" borderId="26" xfId="113" applyNumberFormat="1" applyFont="1" applyFill="1" applyBorder="1" applyAlignment="1" applyProtection="1">
      <alignment horizontal="center" vertical="center" wrapText="1"/>
      <protection/>
    </xf>
    <xf numFmtId="49" fontId="22" fillId="24" borderId="27" xfId="113" applyNumberFormat="1" applyFont="1" applyFill="1" applyBorder="1" applyAlignment="1" applyProtection="1">
      <alignment horizontal="center" vertical="center" wrapText="1"/>
      <protection/>
    </xf>
    <xf numFmtId="0" fontId="18" fillId="24" borderId="27" xfId="112" applyFont="1" applyFill="1" applyBorder="1" applyAlignment="1" applyProtection="1">
      <alignment vertical="center" wrapText="1"/>
      <protection/>
    </xf>
    <xf numFmtId="14" fontId="18" fillId="24" borderId="28" xfId="113" applyNumberFormat="1" applyFont="1" applyFill="1" applyBorder="1" applyAlignment="1" applyProtection="1">
      <alignment horizontal="center" vertical="center" wrapText="1"/>
      <protection/>
    </xf>
    <xf numFmtId="0" fontId="22" fillId="24" borderId="12" xfId="112" applyFont="1" applyFill="1" applyBorder="1" applyAlignment="1" applyProtection="1">
      <alignment horizontal="center" vertical="center" wrapText="1"/>
      <protection/>
    </xf>
    <xf numFmtId="0" fontId="22" fillId="24" borderId="29" xfId="113" applyNumberFormat="1" applyFont="1" applyFill="1" applyBorder="1" applyAlignment="1" applyProtection="1">
      <alignment horizontal="center" vertical="center" wrapText="1"/>
      <protection/>
    </xf>
    <xf numFmtId="1" fontId="18" fillId="24" borderId="29" xfId="113" applyNumberFormat="1" applyFont="1" applyFill="1" applyBorder="1" applyAlignment="1" applyProtection="1">
      <alignment horizontal="center" vertical="center" wrapText="1"/>
      <protection/>
    </xf>
    <xf numFmtId="0" fontId="22" fillId="24" borderId="19" xfId="113" applyNumberFormat="1" applyFont="1" applyFill="1" applyBorder="1" applyAlignment="1" applyProtection="1">
      <alignment horizontal="center" vertical="center" wrapText="1"/>
      <protection/>
    </xf>
    <xf numFmtId="0" fontId="22" fillId="24" borderId="0" xfId="113" applyFont="1" applyFill="1" applyBorder="1" applyAlignment="1" applyProtection="1">
      <alignment horizontal="center" vertical="center" wrapText="1"/>
      <protection/>
    </xf>
    <xf numFmtId="0" fontId="18" fillId="24" borderId="25" xfId="113" applyNumberFormat="1" applyFont="1" applyFill="1" applyBorder="1" applyAlignment="1" applyProtection="1">
      <alignment horizontal="center" vertical="center" wrapText="1"/>
      <protection/>
    </xf>
    <xf numFmtId="49" fontId="35" fillId="0" borderId="0" xfId="111" applyNumberFormat="1" applyFont="1" applyFill="1" applyAlignment="1" applyProtection="1">
      <alignment vertical="center" wrapText="1"/>
      <protection/>
    </xf>
    <xf numFmtId="49" fontId="35" fillId="0" borderId="0" xfId="111" applyNumberFormat="1" applyFont="1" applyFill="1" applyAlignment="1" applyProtection="1">
      <alignment horizontal="left" vertical="center" wrapText="1"/>
      <protection/>
    </xf>
    <xf numFmtId="49" fontId="35" fillId="0" borderId="0" xfId="111" applyNumberFormat="1" applyFont="1" applyFill="1" applyBorder="1" applyAlignment="1" applyProtection="1">
      <alignment vertical="center" wrapText="1"/>
      <protection/>
    </xf>
    <xf numFmtId="49" fontId="35" fillId="0" borderId="0" xfId="113" applyNumberFormat="1" applyFont="1" applyFill="1" applyBorder="1" applyAlignment="1" applyProtection="1">
      <alignment horizontal="left" vertical="center" wrapText="1"/>
      <protection/>
    </xf>
    <xf numFmtId="0" fontId="18" fillId="0" borderId="0" xfId="111" applyFont="1" applyAlignment="1" applyProtection="1">
      <alignment horizontal="left" vertical="top" wrapText="1"/>
      <protection/>
    </xf>
    <xf numFmtId="0" fontId="37" fillId="24" borderId="12" xfId="112" applyFont="1" applyFill="1" applyBorder="1" applyAlignment="1" applyProtection="1">
      <alignment horizontal="center" vertical="center" wrapText="1"/>
      <protection/>
    </xf>
    <xf numFmtId="0" fontId="37" fillId="24" borderId="12" xfId="113" applyNumberFormat="1" applyFont="1" applyFill="1" applyBorder="1" applyAlignment="1" applyProtection="1">
      <alignment horizontal="center" vertical="center" wrapText="1"/>
      <protection/>
    </xf>
    <xf numFmtId="49" fontId="37" fillId="24" borderId="12" xfId="113" applyNumberFormat="1" applyFont="1" applyFill="1" applyBorder="1" applyAlignment="1" applyProtection="1">
      <alignment horizontal="center" vertical="center" wrapText="1"/>
      <protection/>
    </xf>
    <xf numFmtId="0" fontId="37" fillId="24" borderId="30" xfId="113" applyNumberFormat="1" applyFont="1" applyFill="1" applyBorder="1" applyAlignment="1" applyProtection="1">
      <alignment horizontal="center" vertical="center" wrapText="1"/>
      <protection/>
    </xf>
    <xf numFmtId="0" fontId="37" fillId="24" borderId="31" xfId="113" applyNumberFormat="1" applyFont="1" applyFill="1" applyBorder="1" applyAlignment="1" applyProtection="1">
      <alignment horizontal="center" vertical="center" wrapText="1"/>
      <protection/>
    </xf>
    <xf numFmtId="0" fontId="39" fillId="0" borderId="0" xfId="111" applyFont="1" applyAlignment="1" applyProtection="1">
      <alignment horizontal="left" vertical="center"/>
      <protection/>
    </xf>
    <xf numFmtId="0" fontId="41" fillId="0" borderId="0" xfId="111" applyFont="1" applyAlignment="1" applyProtection="1">
      <alignment horizontal="center" vertical="center" wrapText="1"/>
      <protection/>
    </xf>
    <xf numFmtId="49" fontId="22" fillId="24" borderId="12" xfId="112" applyNumberFormat="1" applyFont="1" applyFill="1" applyBorder="1" applyAlignment="1" applyProtection="1">
      <alignment horizontal="center" vertical="center" wrapText="1"/>
      <protection locked="0"/>
    </xf>
    <xf numFmtId="49" fontId="18" fillId="24" borderId="12" xfId="112" applyNumberFormat="1" applyFont="1" applyFill="1" applyBorder="1" applyAlignment="1" applyProtection="1">
      <alignment horizontal="center" vertical="center" wrapText="1"/>
      <protection locked="0"/>
    </xf>
    <xf numFmtId="49" fontId="22" fillId="24" borderId="12" xfId="113" applyNumberFormat="1" applyFont="1" applyFill="1" applyBorder="1" applyAlignment="1" applyProtection="1">
      <alignment horizontal="center" vertical="center" wrapText="1"/>
      <protection locked="0"/>
    </xf>
    <xf numFmtId="49" fontId="18" fillId="24" borderId="12" xfId="113" applyNumberFormat="1" applyFont="1" applyFill="1" applyBorder="1" applyAlignment="1" applyProtection="1">
      <alignment horizontal="center" vertical="center" wrapText="1"/>
      <protection locked="0"/>
    </xf>
    <xf numFmtId="0" fontId="44" fillId="24" borderId="29" xfId="113" applyNumberFormat="1" applyFont="1" applyFill="1" applyBorder="1" applyAlignment="1" applyProtection="1">
      <alignment horizontal="center" vertical="center" wrapText="1"/>
      <protection/>
    </xf>
    <xf numFmtId="1" fontId="36" fillId="24" borderId="29" xfId="113" applyNumberFormat="1" applyFont="1" applyFill="1" applyBorder="1" applyAlignment="1" applyProtection="1">
      <alignment horizontal="center" vertical="center" wrapText="1"/>
      <protection/>
    </xf>
    <xf numFmtId="0" fontId="18" fillId="24" borderId="29" xfId="113" applyNumberFormat="1" applyFont="1" applyFill="1" applyBorder="1" applyAlignment="1" applyProtection="1">
      <alignment horizontal="center" vertical="center" wrapText="1"/>
      <protection/>
    </xf>
    <xf numFmtId="0" fontId="37" fillId="25" borderId="12" xfId="113" applyNumberFormat="1" applyFont="1" applyFill="1" applyBorder="1" applyAlignment="1" applyProtection="1">
      <alignment horizontal="center" vertical="center" wrapText="1"/>
      <protection/>
    </xf>
    <xf numFmtId="0" fontId="45" fillId="0" borderId="12" xfId="0" applyFont="1" applyBorder="1" applyAlignment="1">
      <alignment horizontal="left"/>
    </xf>
    <xf numFmtId="0" fontId="45" fillId="0" borderId="12" xfId="0" applyFont="1" applyBorder="1" applyAlignment="1">
      <alignment wrapText="1"/>
    </xf>
    <xf numFmtId="0" fontId="45" fillId="0" borderId="12" xfId="0" applyFont="1" applyBorder="1" applyAlignment="1">
      <alignment/>
    </xf>
    <xf numFmtId="0" fontId="20" fillId="0" borderId="12" xfId="89" applyBorder="1" applyAlignment="1" applyProtection="1">
      <alignment wrapText="1"/>
      <protection/>
    </xf>
    <xf numFmtId="0" fontId="46" fillId="0" borderId="12" xfId="0" applyFont="1" applyBorder="1" applyAlignment="1">
      <alignment wrapText="1"/>
    </xf>
    <xf numFmtId="0" fontId="45" fillId="24" borderId="12" xfId="113" applyNumberFormat="1" applyFont="1" applyFill="1" applyBorder="1" applyAlignment="1" applyProtection="1">
      <alignment horizontal="left" vertical="center" wrapText="1"/>
      <protection/>
    </xf>
    <xf numFmtId="0" fontId="47" fillId="0" borderId="12" xfId="0" applyFont="1" applyBorder="1" applyAlignment="1">
      <alignment/>
    </xf>
    <xf numFmtId="0" fontId="48" fillId="0" borderId="12" xfId="0" applyFont="1" applyBorder="1" applyAlignment="1">
      <alignment wrapText="1"/>
    </xf>
    <xf numFmtId="49" fontId="45" fillId="24" borderId="12" xfId="113" applyNumberFormat="1" applyFont="1" applyFill="1" applyBorder="1" applyAlignment="1" applyProtection="1">
      <alignment horizontal="left" vertical="center" wrapText="1"/>
      <protection locked="0"/>
    </xf>
    <xf numFmtId="0" fontId="49" fillId="0" borderId="12" xfId="0" applyFont="1" applyBorder="1" applyAlignment="1">
      <alignment horizontal="center" wrapText="1"/>
    </xf>
    <xf numFmtId="0" fontId="49" fillId="0" borderId="0" xfId="0" applyFont="1" applyFill="1" applyBorder="1" applyAlignment="1">
      <alignment/>
    </xf>
    <xf numFmtId="49" fontId="39" fillId="24" borderId="32" xfId="113" applyNumberFormat="1" applyFont="1" applyFill="1" applyBorder="1" applyAlignment="1" applyProtection="1">
      <alignment horizontal="left" vertical="center" wrapText="1"/>
      <protection locked="0"/>
    </xf>
    <xf numFmtId="49" fontId="39" fillId="24" borderId="29" xfId="113" applyNumberFormat="1" applyFont="1" applyFill="1" applyBorder="1" applyAlignment="1" applyProtection="1">
      <alignment horizontal="left" vertical="center" wrapText="1"/>
      <protection locked="0"/>
    </xf>
    <xf numFmtId="49" fontId="39" fillId="24" borderId="33" xfId="113" applyNumberFormat="1" applyFont="1" applyFill="1" applyBorder="1" applyAlignment="1" applyProtection="1">
      <alignment horizontal="left" vertical="center" wrapText="1"/>
      <protection locked="0"/>
    </xf>
    <xf numFmtId="0" fontId="42" fillId="0" borderId="0" xfId="111" applyFont="1" applyAlignment="1" applyProtection="1">
      <alignment horizontal="center" vertical="top" wrapText="1"/>
      <protection/>
    </xf>
    <xf numFmtId="0" fontId="43" fillId="0" borderId="0" xfId="0" applyFont="1" applyAlignment="1">
      <alignment wrapText="1"/>
    </xf>
    <xf numFmtId="49" fontId="41" fillId="24" borderId="32" xfId="113" applyNumberFormat="1" applyFont="1" applyFill="1" applyBorder="1" applyAlignment="1" applyProtection="1">
      <alignment horizontal="left" vertical="center" wrapText="1"/>
      <protection locked="0"/>
    </xf>
    <xf numFmtId="49" fontId="41" fillId="24" borderId="29" xfId="113" applyNumberFormat="1" applyFont="1" applyFill="1" applyBorder="1" applyAlignment="1" applyProtection="1">
      <alignment horizontal="left" vertical="center" wrapText="1"/>
      <protection locked="0"/>
    </xf>
    <xf numFmtId="49" fontId="41" fillId="24" borderId="33" xfId="113" applyNumberFormat="1" applyFont="1" applyFill="1" applyBorder="1" applyAlignment="1" applyProtection="1">
      <alignment horizontal="left" vertical="center" wrapText="1"/>
      <protection locked="0"/>
    </xf>
    <xf numFmtId="49" fontId="44" fillId="24" borderId="32" xfId="113" applyNumberFormat="1" applyFont="1" applyFill="1" applyBorder="1" applyAlignment="1" applyProtection="1">
      <alignment horizontal="left" vertical="center" wrapText="1"/>
      <protection locked="0"/>
    </xf>
    <xf numFmtId="49" fontId="44" fillId="24" borderId="29" xfId="113" applyNumberFormat="1" applyFont="1" applyFill="1" applyBorder="1" applyAlignment="1" applyProtection="1">
      <alignment horizontal="left" vertical="center" wrapText="1"/>
      <protection locked="0"/>
    </xf>
    <xf numFmtId="49" fontId="44" fillId="24" borderId="33" xfId="113" applyNumberFormat="1" applyFont="1" applyFill="1" applyBorder="1" applyAlignment="1" applyProtection="1">
      <alignment horizontal="left" vertical="center" wrapText="1"/>
      <protection locked="0"/>
    </xf>
    <xf numFmtId="0" fontId="38" fillId="20" borderId="32" xfId="112" applyFont="1" applyFill="1" applyBorder="1" applyAlignment="1" applyProtection="1">
      <alignment horizontal="center" vertical="center" wrapText="1"/>
      <protection/>
    </xf>
    <xf numFmtId="0" fontId="38" fillId="20" borderId="29" xfId="112" applyFont="1" applyFill="1" applyBorder="1" applyAlignment="1" applyProtection="1">
      <alignment horizontal="center" vertical="center" wrapText="1"/>
      <protection/>
    </xf>
    <xf numFmtId="0" fontId="40" fillId="20" borderId="33" xfId="0" applyFont="1" applyFill="1" applyBorder="1" applyAlignment="1" applyProtection="1">
      <alignment horizontal="center" vertical="center" wrapText="1"/>
      <protection/>
    </xf>
    <xf numFmtId="0" fontId="39" fillId="0" borderId="19" xfId="111" applyFont="1" applyBorder="1" applyAlignment="1" applyProtection="1">
      <alignment horizontal="center" vertical="center"/>
      <protection locked="0"/>
    </xf>
    <xf numFmtId="49" fontId="44" fillId="25" borderId="32" xfId="113" applyNumberFormat="1" applyFont="1" applyFill="1" applyBorder="1" applyAlignment="1" applyProtection="1">
      <alignment horizontal="left" vertical="center" wrapText="1"/>
      <protection locked="0"/>
    </xf>
    <xf numFmtId="49" fontId="44" fillId="25" borderId="29" xfId="113" applyNumberFormat="1" applyFont="1" applyFill="1" applyBorder="1" applyAlignment="1" applyProtection="1">
      <alignment horizontal="left" vertical="center" wrapText="1"/>
      <protection locked="0"/>
    </xf>
    <xf numFmtId="49" fontId="44" fillId="25" borderId="33" xfId="113" applyNumberFormat="1" applyFont="1" applyFill="1" applyBorder="1" applyAlignment="1" applyProtection="1">
      <alignment horizontal="left" vertical="center" wrapText="1"/>
      <protection locked="0"/>
    </xf>
    <xf numFmtId="0" fontId="39" fillId="0" borderId="0" xfId="111" applyFont="1" applyAlignment="1" applyProtection="1">
      <alignment horizontal="left" vertical="center"/>
      <protection locked="0"/>
    </xf>
    <xf numFmtId="0" fontId="36" fillId="0" borderId="16" xfId="112" applyFont="1" applyFill="1" applyBorder="1" applyAlignment="1" applyProtection="1">
      <alignment horizontal="right" vertical="center" wrapText="1"/>
      <protection/>
    </xf>
    <xf numFmtId="0" fontId="36" fillId="0" borderId="16" xfId="0" applyFont="1" applyFill="1" applyBorder="1" applyAlignment="1" applyProtection="1">
      <alignment horizontal="right" vertical="center" wrapText="1"/>
      <protection/>
    </xf>
    <xf numFmtId="0" fontId="36" fillId="0" borderId="34" xfId="0" applyFont="1" applyFill="1" applyBorder="1" applyAlignment="1" applyProtection="1">
      <alignment horizontal="right" vertical="center" wrapText="1"/>
      <protection/>
    </xf>
    <xf numFmtId="0" fontId="40" fillId="0" borderId="33" xfId="0" applyFont="1" applyBorder="1" applyAlignment="1" applyProtection="1">
      <alignment horizontal="center" vertical="center" wrapText="1"/>
      <protection/>
    </xf>
    <xf numFmtId="49" fontId="37" fillId="24" borderId="32" xfId="113" applyNumberFormat="1" applyFont="1" applyFill="1" applyBorder="1" applyAlignment="1" applyProtection="1">
      <alignment horizontal="left" vertical="center" wrapText="1"/>
      <protection locked="0"/>
    </xf>
    <xf numFmtId="49" fontId="37" fillId="24" borderId="29" xfId="113" applyNumberFormat="1" applyFont="1" applyFill="1" applyBorder="1" applyAlignment="1" applyProtection="1">
      <alignment horizontal="left" vertical="center" wrapText="1"/>
      <protection locked="0"/>
    </xf>
    <xf numFmtId="49" fontId="37" fillId="24" borderId="33" xfId="113" applyNumberFormat="1" applyFont="1" applyFill="1" applyBorder="1" applyAlignment="1" applyProtection="1">
      <alignment horizontal="left" vertical="center" wrapText="1"/>
      <protection locked="0"/>
    </xf>
    <xf numFmtId="49" fontId="22" fillId="24" borderId="32" xfId="113" applyNumberFormat="1" applyFont="1" applyFill="1" applyBorder="1" applyAlignment="1" applyProtection="1">
      <alignment horizontal="left" vertical="center" wrapText="1"/>
      <protection locked="0"/>
    </xf>
    <xf numFmtId="49" fontId="22" fillId="24" borderId="29" xfId="113" applyNumberFormat="1" applyFont="1" applyFill="1" applyBorder="1" applyAlignment="1" applyProtection="1">
      <alignment horizontal="left" vertical="center" wrapText="1"/>
      <protection locked="0"/>
    </xf>
    <xf numFmtId="49" fontId="22" fillId="24" borderId="33" xfId="113" applyNumberFormat="1" applyFont="1" applyFill="1" applyBorder="1" applyAlignment="1" applyProtection="1">
      <alignment horizontal="left" vertical="center" wrapText="1"/>
      <protection locked="0"/>
    </xf>
    <xf numFmtId="0" fontId="38" fillId="7" borderId="32" xfId="112" applyFont="1" applyFill="1" applyBorder="1" applyAlignment="1" applyProtection="1">
      <alignment horizontal="center" vertical="center" wrapText="1"/>
      <protection/>
    </xf>
    <xf numFmtId="0" fontId="40" fillId="0" borderId="29" xfId="0" applyFont="1" applyBorder="1" applyAlignment="1" applyProtection="1">
      <alignment horizontal="center" vertical="center" wrapText="1"/>
      <protection/>
    </xf>
    <xf numFmtId="14" fontId="39" fillId="24" borderId="32" xfId="113" applyNumberFormat="1" applyFont="1" applyFill="1" applyBorder="1" applyAlignment="1" applyProtection="1">
      <alignment horizontal="left" vertical="center" wrapText="1"/>
      <protection locked="0"/>
    </xf>
    <xf numFmtId="14" fontId="39" fillId="24" borderId="29" xfId="113" applyNumberFormat="1" applyFont="1" applyFill="1" applyBorder="1" applyAlignment="1" applyProtection="1">
      <alignment horizontal="left" vertical="center" wrapText="1"/>
      <protection locked="0"/>
    </xf>
    <xf numFmtId="14" fontId="39" fillId="24" borderId="33" xfId="113" applyNumberFormat="1" applyFont="1" applyFill="1" applyBorder="1" applyAlignment="1" applyProtection="1">
      <alignment horizontal="left" vertical="center" wrapText="1"/>
      <protection locked="0"/>
    </xf>
    <xf numFmtId="0" fontId="50" fillId="26" borderId="32" xfId="112" applyFont="1" applyFill="1" applyBorder="1" applyAlignment="1" applyProtection="1">
      <alignment horizontal="center" vertical="center" wrapText="1"/>
      <protection/>
    </xf>
    <xf numFmtId="0" fontId="50" fillId="26" borderId="29" xfId="112" applyFont="1" applyFill="1" applyBorder="1" applyAlignment="1" applyProtection="1">
      <alignment horizontal="center" vertical="center" wrapText="1"/>
      <protection/>
    </xf>
    <xf numFmtId="0" fontId="40" fillId="27" borderId="32" xfId="0" applyFont="1" applyFill="1" applyBorder="1" applyAlignment="1" applyProtection="1">
      <alignment horizontal="center" vertical="center" wrapText="1"/>
      <protection/>
    </xf>
    <xf numFmtId="0" fontId="40" fillId="27" borderId="33" xfId="0" applyFont="1" applyFill="1" applyBorder="1" applyAlignment="1" applyProtection="1">
      <alignment horizontal="center" vertical="center" wrapText="1"/>
      <protection/>
    </xf>
  </cellXfs>
  <cellStyles count="119">
    <cellStyle name="Normal" xfId="0"/>
    <cellStyle name="RowLevel_0" xfId="1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uro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rmal1" xfId="70"/>
    <cellStyle name="normбlnм_laroux" xfId="71"/>
    <cellStyle name="Note" xfId="72"/>
    <cellStyle name="Output" xfId="73"/>
    <cellStyle name="Price_Body" xfId="74"/>
    <cellStyle name="Style 1" xfId="75"/>
    <cellStyle name="Title" xfId="76"/>
    <cellStyle name="Total" xfId="77"/>
    <cellStyle name="Warning Text" xfId="78"/>
    <cellStyle name="Акцент1" xfId="79"/>
    <cellStyle name="Акцент2" xfId="80"/>
    <cellStyle name="Акцент3" xfId="81"/>
    <cellStyle name="Акцент4" xfId="82"/>
    <cellStyle name="Акцент5" xfId="83"/>
    <cellStyle name="Акцент6" xfId="84"/>
    <cellStyle name="Беззащитный" xfId="85"/>
    <cellStyle name="Ввод " xfId="86"/>
    <cellStyle name="Вывод" xfId="87"/>
    <cellStyle name="Вычисление" xfId="88"/>
    <cellStyle name="Hyperlink" xfId="89"/>
    <cellStyle name="Currency" xfId="90"/>
    <cellStyle name="Currency [0]" xfId="91"/>
    <cellStyle name="Заголовок" xfId="92"/>
    <cellStyle name="Заголовок 1" xfId="93"/>
    <cellStyle name="Заголовок 2" xfId="94"/>
    <cellStyle name="Заголовок 3" xfId="95"/>
    <cellStyle name="Заголовок 4" xfId="96"/>
    <cellStyle name="ЗаголовокСтолбца" xfId="97"/>
    <cellStyle name="Защитный" xfId="98"/>
    <cellStyle name="Значение" xfId="99"/>
    <cellStyle name="Итог" xfId="100"/>
    <cellStyle name="Контрольная ячейка" xfId="101"/>
    <cellStyle name="Мой заголовок" xfId="102"/>
    <cellStyle name="Мой заголовок листа" xfId="103"/>
    <cellStyle name="Мои наименования показателей" xfId="104"/>
    <cellStyle name="назв фил" xfId="105"/>
    <cellStyle name="Название" xfId="106"/>
    <cellStyle name="Нейтральный" xfId="107"/>
    <cellStyle name="Обычный 2" xfId="108"/>
    <cellStyle name="Обычный 3" xfId="109"/>
    <cellStyle name="Обычный_EE.RGEN.4.60(14.05.2009)" xfId="110"/>
    <cellStyle name="Обычный_PRIL1.ELECTR" xfId="111"/>
    <cellStyle name="Обычный_ЖКУ_проект3" xfId="112"/>
    <cellStyle name="Обычный_форма 1 водопровод для орг" xfId="113"/>
    <cellStyle name="Followed Hyperlink" xfId="114"/>
    <cellStyle name="Плохой" xfId="115"/>
    <cellStyle name="Поле ввода" xfId="116"/>
    <cellStyle name="Пояснение" xfId="117"/>
    <cellStyle name="Примечание" xfId="118"/>
    <cellStyle name="Percent" xfId="119"/>
    <cellStyle name="Связанная ячейка" xfId="120"/>
    <cellStyle name="Стиль 1" xfId="121"/>
    <cellStyle name="Текст предупреждения" xfId="122"/>
    <cellStyle name="Текстовый" xfId="123"/>
    <cellStyle name="Тысячи [0]_3Com" xfId="124"/>
    <cellStyle name="Тысячи_3Com" xfId="125"/>
    <cellStyle name="Comma" xfId="126"/>
    <cellStyle name="Comma [0]" xfId="127"/>
    <cellStyle name="Формула" xfId="128"/>
    <cellStyle name="ФормулаВБ" xfId="129"/>
    <cellStyle name="ФормулаНаКонтроль" xfId="130"/>
    <cellStyle name="Хороший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vdkpskov.ru" TargetMode="External" /><Relationship Id="rId2" Type="http://schemas.openxmlformats.org/officeDocument/2006/relationships/hyperlink" Target="http://vdkpskov.ru/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4"/>
  <sheetViews>
    <sheetView zoomScale="75" zoomScaleNormal="75" zoomScalePageLayoutView="0" workbookViewId="0" topLeftCell="C13">
      <selection activeCell="F44" sqref="F44"/>
    </sheetView>
  </sheetViews>
  <sheetFormatPr defaultColWidth="9.00390625" defaultRowHeight="12.75"/>
  <cols>
    <col min="1" max="1" width="14.875" style="47" hidden="1" customWidth="1"/>
    <col min="2" max="2" width="7.125" style="48" hidden="1" customWidth="1"/>
    <col min="3" max="3" width="3.00390625" style="4" customWidth="1"/>
    <col min="4" max="4" width="5.25390625" style="9" customWidth="1"/>
    <col min="5" max="5" width="2.75390625" style="9" customWidth="1"/>
    <col min="6" max="6" width="48.875" style="9" customWidth="1"/>
    <col min="7" max="9" width="28.25390625" style="9" customWidth="1"/>
    <col min="10" max="10" width="2.75390625" style="27" customWidth="1"/>
    <col min="11" max="11" width="5.25390625" style="9" customWidth="1"/>
    <col min="12" max="15" width="9.125" style="9" customWidth="1"/>
    <col min="16" max="16" width="10.75390625" style="9" customWidth="1"/>
    <col min="17" max="16384" width="9.125" style="9" customWidth="1"/>
  </cols>
  <sheetData>
    <row r="1" spans="1:2" ht="68.25" customHeight="1" hidden="1">
      <c r="A1" s="47" t="str">
        <f>A3&amp;"_INN:"&amp;A4&amp;"_KPP:"&amp;A5</f>
        <v>Не определено_INN:Не определено_KPP:Не определено</v>
      </c>
      <c r="B1" s="48" t="s">
        <v>58</v>
      </c>
    </row>
    <row r="2" ht="45" hidden="1">
      <c r="A2" s="48" t="s">
        <v>10</v>
      </c>
    </row>
    <row r="3" ht="11.25" hidden="1">
      <c r="A3" s="47" t="str">
        <f>IF(org="","Не определено",org)</f>
        <v>Не определено</v>
      </c>
    </row>
    <row r="4" ht="11.25" hidden="1">
      <c r="A4" s="47" t="str">
        <f>IF(inn="","Не определено",inn)</f>
        <v>Не определено</v>
      </c>
    </row>
    <row r="5" spans="1:10" s="2" customFormat="1" ht="17.25" customHeight="1" hidden="1">
      <c r="A5" s="48" t="str">
        <f>IF(kpp="","Не определено",kpp)</f>
        <v>Не определено</v>
      </c>
      <c r="B5" s="47"/>
      <c r="C5" s="1"/>
      <c r="J5" s="3"/>
    </row>
    <row r="6" spans="1:17" s="2" customFormat="1" ht="12" customHeight="1">
      <c r="A6" s="48"/>
      <c r="B6" s="48"/>
      <c r="C6" s="4"/>
      <c r="J6" s="3"/>
      <c r="P6" s="5"/>
      <c r="Q6" s="6"/>
    </row>
    <row r="7" spans="1:17" ht="29.25" customHeight="1">
      <c r="A7" s="48"/>
      <c r="D7" s="7"/>
      <c r="E7" s="28"/>
      <c r="F7" s="8"/>
      <c r="G7" s="8"/>
      <c r="H7" s="8"/>
      <c r="I7" s="97" t="s">
        <v>12</v>
      </c>
      <c r="J7" s="98"/>
      <c r="K7" s="99"/>
      <c r="P7" s="5"/>
      <c r="Q7" s="6"/>
    </row>
    <row r="8" spans="4:17" ht="30" customHeight="1">
      <c r="D8" s="10"/>
      <c r="E8" s="107" t="s">
        <v>9</v>
      </c>
      <c r="F8" s="108"/>
      <c r="G8" s="108"/>
      <c r="H8" s="108"/>
      <c r="I8" s="108"/>
      <c r="J8" s="100"/>
      <c r="K8" s="11"/>
      <c r="P8" s="5"/>
      <c r="Q8" s="6"/>
    </row>
    <row r="9" spans="4:11" ht="12" thickBot="1">
      <c r="D9" s="10"/>
      <c r="E9" s="12"/>
      <c r="F9" s="12"/>
      <c r="G9" s="12"/>
      <c r="H9" s="12"/>
      <c r="I9" s="12"/>
      <c r="J9" s="13"/>
      <c r="K9" s="11"/>
    </row>
    <row r="10" spans="4:11" ht="11.25">
      <c r="D10" s="10"/>
      <c r="E10" s="29"/>
      <c r="F10" s="30"/>
      <c r="G10" s="30"/>
      <c r="H10" s="30"/>
      <c r="I10" s="30"/>
      <c r="J10" s="31"/>
      <c r="K10" s="11"/>
    </row>
    <row r="11" spans="4:11" ht="15" customHeight="1">
      <c r="D11" s="10"/>
      <c r="E11" s="32"/>
      <c r="F11" s="89" t="s">
        <v>17</v>
      </c>
      <c r="G11" s="90"/>
      <c r="H11" s="90"/>
      <c r="I11" s="100"/>
      <c r="J11" s="33"/>
      <c r="K11" s="11"/>
    </row>
    <row r="12" spans="4:11" ht="11.25">
      <c r="D12" s="14"/>
      <c r="E12" s="34"/>
      <c r="F12" s="16"/>
      <c r="G12" s="16"/>
      <c r="H12" s="16"/>
      <c r="I12" s="12"/>
      <c r="J12" s="35"/>
      <c r="K12" s="18"/>
    </row>
    <row r="13" spans="4:11" ht="40.5" customHeight="1">
      <c r="D13" s="14"/>
      <c r="E13" s="34"/>
      <c r="F13" s="53" t="s">
        <v>13</v>
      </c>
      <c r="G13" s="101" t="s">
        <v>74</v>
      </c>
      <c r="H13" s="102"/>
      <c r="I13" s="103"/>
      <c r="J13" s="46"/>
      <c r="K13" s="18"/>
    </row>
    <row r="14" spans="4:11" ht="11.25">
      <c r="D14" s="14"/>
      <c r="E14" s="34"/>
      <c r="F14" s="19"/>
      <c r="G14" s="19"/>
      <c r="H14" s="19"/>
      <c r="I14" s="20"/>
      <c r="J14" s="35"/>
      <c r="K14" s="18"/>
    </row>
    <row r="15" spans="4:11" ht="18.75" customHeight="1">
      <c r="D15" s="14"/>
      <c r="E15" s="34"/>
      <c r="F15" s="53" t="s">
        <v>66</v>
      </c>
      <c r="G15" s="78" t="s">
        <v>100</v>
      </c>
      <c r="H15" s="79"/>
      <c r="I15" s="80"/>
      <c r="J15" s="36"/>
      <c r="K15" s="18"/>
    </row>
    <row r="16" spans="4:11" ht="18.75" customHeight="1">
      <c r="D16" s="14"/>
      <c r="E16" s="34"/>
      <c r="F16" s="53" t="s">
        <v>65</v>
      </c>
      <c r="G16" s="78" t="s">
        <v>101</v>
      </c>
      <c r="H16" s="79"/>
      <c r="I16" s="80"/>
      <c r="J16" s="36"/>
      <c r="K16" s="18"/>
    </row>
    <row r="17" spans="4:11" ht="11.25">
      <c r="D17" s="14"/>
      <c r="E17" s="34"/>
      <c r="F17" s="19"/>
      <c r="G17" s="19"/>
      <c r="H17" s="19"/>
      <c r="I17" s="20"/>
      <c r="J17" s="35"/>
      <c r="K17" s="18"/>
    </row>
    <row r="18" spans="4:11" ht="18.75" customHeight="1">
      <c r="D18" s="14"/>
      <c r="E18" s="34"/>
      <c r="F18" s="53" t="s">
        <v>59</v>
      </c>
      <c r="G18" s="101" t="s">
        <v>75</v>
      </c>
      <c r="H18" s="102"/>
      <c r="I18" s="103"/>
      <c r="J18" s="36"/>
      <c r="K18" s="18"/>
    </row>
    <row r="19" spans="4:11" ht="11.25">
      <c r="D19" s="14"/>
      <c r="E19" s="34"/>
      <c r="F19" s="19"/>
      <c r="G19" s="19"/>
      <c r="H19" s="19"/>
      <c r="I19" s="20"/>
      <c r="J19" s="35"/>
      <c r="K19" s="18"/>
    </row>
    <row r="20" spans="4:11" ht="25.5" customHeight="1">
      <c r="D20" s="14"/>
      <c r="E20" s="34"/>
      <c r="F20" s="53" t="s">
        <v>60</v>
      </c>
      <c r="G20" s="101" t="s">
        <v>76</v>
      </c>
      <c r="H20" s="102"/>
      <c r="I20" s="103"/>
      <c r="J20" s="36"/>
      <c r="K20" s="18"/>
    </row>
    <row r="21" spans="4:11" ht="18.75" customHeight="1" hidden="1">
      <c r="D21" s="14"/>
      <c r="E21" s="34"/>
      <c r="F21" s="53" t="s">
        <v>0</v>
      </c>
      <c r="G21" s="104"/>
      <c r="H21" s="105"/>
      <c r="I21" s="106"/>
      <c r="J21" s="36"/>
      <c r="K21" s="18"/>
    </row>
    <row r="22" spans="4:11" ht="11.25">
      <c r="D22" s="14"/>
      <c r="E22" s="34"/>
      <c r="F22" s="16"/>
      <c r="G22" s="16"/>
      <c r="H22" s="16"/>
      <c r="I22" s="12"/>
      <c r="J22" s="35"/>
      <c r="K22" s="18"/>
    </row>
    <row r="23" spans="4:11" ht="33" customHeight="1">
      <c r="D23" s="14"/>
      <c r="E23" s="34"/>
      <c r="F23" s="66" t="s">
        <v>71</v>
      </c>
      <c r="G23" s="109">
        <v>37605</v>
      </c>
      <c r="H23" s="110"/>
      <c r="I23" s="111"/>
      <c r="J23" s="46"/>
      <c r="K23" s="18"/>
    </row>
    <row r="24" spans="4:11" ht="14.25" customHeight="1" thickBot="1">
      <c r="D24" s="14"/>
      <c r="E24" s="37"/>
      <c r="F24" s="38"/>
      <c r="G24" s="38"/>
      <c r="H24" s="38"/>
      <c r="I24" s="39"/>
      <c r="J24" s="40"/>
      <c r="K24" s="18"/>
    </row>
    <row r="25" spans="4:11" ht="12" thickBot="1">
      <c r="D25" s="14"/>
      <c r="E25" s="15"/>
      <c r="F25" s="16"/>
      <c r="G25" s="16"/>
      <c r="H25" s="16"/>
      <c r="I25" s="12"/>
      <c r="J25" s="17"/>
      <c r="K25" s="18"/>
    </row>
    <row r="26" spans="4:11" ht="11.25">
      <c r="D26" s="14"/>
      <c r="E26" s="29"/>
      <c r="F26" s="30"/>
      <c r="G26" s="30"/>
      <c r="H26" s="30"/>
      <c r="I26" s="30"/>
      <c r="J26" s="31"/>
      <c r="K26" s="18"/>
    </row>
    <row r="27" spans="4:11" ht="15" customHeight="1">
      <c r="D27" s="14"/>
      <c r="E27" s="32"/>
      <c r="F27" s="89" t="s">
        <v>18</v>
      </c>
      <c r="G27" s="90"/>
      <c r="H27" s="90"/>
      <c r="I27" s="91"/>
      <c r="J27" s="33"/>
      <c r="K27" s="18"/>
    </row>
    <row r="28" spans="1:11" ht="11.25">
      <c r="A28" s="49"/>
      <c r="D28" s="14"/>
      <c r="E28" s="34"/>
      <c r="F28" s="42"/>
      <c r="G28" s="42"/>
      <c r="H28" s="42"/>
      <c r="I28" s="43"/>
      <c r="J28" s="36"/>
      <c r="K28" s="18"/>
    </row>
    <row r="29" spans="1:11" ht="30" customHeight="1">
      <c r="A29" s="49" t="s">
        <v>41</v>
      </c>
      <c r="B29" s="48" t="s">
        <v>37</v>
      </c>
      <c r="D29" s="14"/>
      <c r="E29" s="34"/>
      <c r="F29" s="55" t="s">
        <v>14</v>
      </c>
      <c r="G29" s="78" t="s">
        <v>77</v>
      </c>
      <c r="H29" s="79"/>
      <c r="I29" s="80"/>
      <c r="J29" s="36"/>
      <c r="K29" s="18"/>
    </row>
    <row r="30" spans="1:11" ht="11.25">
      <c r="A30" s="49"/>
      <c r="D30" s="14"/>
      <c r="E30" s="34"/>
      <c r="F30" s="42"/>
      <c r="G30" s="65"/>
      <c r="H30" s="65"/>
      <c r="I30" s="43"/>
      <c r="J30" s="36"/>
      <c r="K30" s="18"/>
    </row>
    <row r="31" spans="1:11" ht="30" customHeight="1">
      <c r="A31" s="49" t="s">
        <v>41</v>
      </c>
      <c r="B31" s="48" t="s">
        <v>37</v>
      </c>
      <c r="D31" s="14"/>
      <c r="E31" s="34"/>
      <c r="F31" s="55" t="s">
        <v>15</v>
      </c>
      <c r="G31" s="78" t="s">
        <v>77</v>
      </c>
      <c r="H31" s="79"/>
      <c r="I31" s="80"/>
      <c r="J31" s="36"/>
      <c r="K31" s="18"/>
    </row>
    <row r="32" spans="1:11" ht="11.25">
      <c r="A32" s="49"/>
      <c r="D32" s="14"/>
      <c r="E32" s="34"/>
      <c r="F32" s="42"/>
      <c r="G32" s="65"/>
      <c r="H32" s="65"/>
      <c r="I32" s="43"/>
      <c r="J32" s="36"/>
      <c r="K32" s="18"/>
    </row>
    <row r="33" spans="1:11" ht="30" customHeight="1">
      <c r="A33" s="49" t="s">
        <v>41</v>
      </c>
      <c r="B33" s="48" t="s">
        <v>37</v>
      </c>
      <c r="D33" s="14"/>
      <c r="E33" s="34"/>
      <c r="F33" s="55" t="s">
        <v>1</v>
      </c>
      <c r="G33" s="78" t="s">
        <v>77</v>
      </c>
      <c r="H33" s="79"/>
      <c r="I33" s="80"/>
      <c r="J33" s="36"/>
      <c r="K33" s="18"/>
    </row>
    <row r="34" spans="4:11" ht="11.25">
      <c r="D34" s="14"/>
      <c r="E34" s="34"/>
      <c r="F34" s="19"/>
      <c r="G34" s="65"/>
      <c r="H34" s="65"/>
      <c r="I34" s="43"/>
      <c r="J34" s="35"/>
      <c r="K34" s="18"/>
    </row>
    <row r="35" spans="4:11" ht="25.5" customHeight="1">
      <c r="D35" s="14"/>
      <c r="E35" s="34"/>
      <c r="F35" s="53" t="s">
        <v>2</v>
      </c>
      <c r="G35" s="78" t="s">
        <v>78</v>
      </c>
      <c r="H35" s="79"/>
      <c r="I35" s="80"/>
      <c r="J35" s="36"/>
      <c r="K35" s="18"/>
    </row>
    <row r="36" spans="4:11" ht="18.75" customHeight="1">
      <c r="D36" s="14"/>
      <c r="E36" s="34"/>
      <c r="F36" s="53" t="s">
        <v>3</v>
      </c>
      <c r="G36" s="78" t="s">
        <v>79</v>
      </c>
      <c r="H36" s="79"/>
      <c r="I36" s="80"/>
      <c r="J36" s="36"/>
      <c r="K36" s="18"/>
    </row>
    <row r="37" spans="4:11" ht="11.25">
      <c r="D37" s="14"/>
      <c r="E37" s="34"/>
      <c r="F37" s="45"/>
      <c r="G37" s="65"/>
      <c r="H37" s="65"/>
      <c r="I37" s="43"/>
      <c r="J37" s="46"/>
      <c r="K37" s="18"/>
    </row>
    <row r="38" spans="1:11" ht="15" customHeight="1">
      <c r="A38" s="49" t="s">
        <v>46</v>
      </c>
      <c r="B38" s="48" t="s">
        <v>56</v>
      </c>
      <c r="D38" s="14"/>
      <c r="E38" s="34"/>
      <c r="F38" s="53" t="s">
        <v>72</v>
      </c>
      <c r="G38" s="78" t="s">
        <v>80</v>
      </c>
      <c r="H38" s="79"/>
      <c r="I38" s="80"/>
      <c r="J38" s="46"/>
      <c r="K38" s="18"/>
    </row>
    <row r="39" spans="4:11" ht="11.25">
      <c r="D39" s="14"/>
      <c r="E39" s="32"/>
      <c r="F39" s="12"/>
      <c r="G39" s="42"/>
      <c r="H39" s="42"/>
      <c r="I39" s="43"/>
      <c r="J39" s="33"/>
      <c r="K39" s="18"/>
    </row>
    <row r="40" spans="1:11" ht="30" customHeight="1">
      <c r="A40" s="49" t="s">
        <v>33</v>
      </c>
      <c r="B40" s="48" t="s">
        <v>53</v>
      </c>
      <c r="D40" s="14"/>
      <c r="E40" s="32"/>
      <c r="F40" s="52" t="s">
        <v>27</v>
      </c>
      <c r="G40" s="83" t="s">
        <v>81</v>
      </c>
      <c r="H40" s="84"/>
      <c r="I40" s="85"/>
      <c r="J40" s="33"/>
      <c r="K40" s="18"/>
    </row>
    <row r="41" spans="1:11" ht="11.25">
      <c r="A41" s="49"/>
      <c r="D41" s="14"/>
      <c r="E41" s="34"/>
      <c r="F41" s="16"/>
      <c r="G41" s="42"/>
      <c r="H41" s="42"/>
      <c r="I41" s="43"/>
      <c r="J41" s="35"/>
      <c r="K41" s="18"/>
    </row>
    <row r="42" spans="1:11" ht="15" customHeight="1">
      <c r="A42" s="49" t="s">
        <v>30</v>
      </c>
      <c r="B42" s="48" t="s">
        <v>39</v>
      </c>
      <c r="D42" s="14"/>
      <c r="E42" s="34"/>
      <c r="F42" s="53" t="s">
        <v>8</v>
      </c>
      <c r="G42" s="83" t="s">
        <v>82</v>
      </c>
      <c r="H42" s="84"/>
      <c r="I42" s="85"/>
      <c r="J42" s="46"/>
      <c r="K42" s="18"/>
    </row>
    <row r="43" spans="1:11" ht="11.25">
      <c r="A43" s="49"/>
      <c r="D43" s="14"/>
      <c r="E43" s="34"/>
      <c r="F43" s="19"/>
      <c r="G43" s="42"/>
      <c r="H43" s="42"/>
      <c r="I43" s="43"/>
      <c r="J43" s="35"/>
      <c r="K43" s="18"/>
    </row>
    <row r="44" spans="1:11" ht="18.75" customHeight="1">
      <c r="A44" s="49" t="s">
        <v>40</v>
      </c>
      <c r="B44" s="48" t="s">
        <v>38</v>
      </c>
      <c r="D44" s="14"/>
      <c r="E44" s="34"/>
      <c r="F44" s="53" t="s">
        <v>69</v>
      </c>
      <c r="G44" s="78" t="s">
        <v>95</v>
      </c>
      <c r="H44" s="79"/>
      <c r="I44" s="80"/>
      <c r="J44" s="36"/>
      <c r="K44" s="18"/>
    </row>
    <row r="45" spans="1:11" ht="14.25" customHeight="1" thickBot="1">
      <c r="A45" s="49"/>
      <c r="B45" s="50"/>
      <c r="D45" s="14"/>
      <c r="E45" s="37"/>
      <c r="F45" s="38"/>
      <c r="G45" s="38"/>
      <c r="H45" s="38"/>
      <c r="I45" s="39"/>
      <c r="J45" s="40"/>
      <c r="K45" s="18"/>
    </row>
    <row r="46" spans="1:11" ht="12" thickBot="1">
      <c r="A46" s="49"/>
      <c r="B46" s="50"/>
      <c r="D46" s="14"/>
      <c r="E46" s="15"/>
      <c r="F46" s="16"/>
      <c r="G46" s="16"/>
      <c r="H46" s="16"/>
      <c r="I46" s="12"/>
      <c r="J46" s="17"/>
      <c r="K46" s="18"/>
    </row>
    <row r="47" spans="1:11" ht="11.25">
      <c r="A47" s="49"/>
      <c r="B47" s="50"/>
      <c r="D47" s="14"/>
      <c r="E47" s="29"/>
      <c r="F47" s="30"/>
      <c r="G47" s="30"/>
      <c r="H47" s="30"/>
      <c r="I47" s="30"/>
      <c r="J47" s="31"/>
      <c r="K47" s="18"/>
    </row>
    <row r="48" spans="4:11" ht="15" customHeight="1">
      <c r="D48" s="14"/>
      <c r="E48" s="32"/>
      <c r="F48" s="89" t="s">
        <v>20</v>
      </c>
      <c r="G48" s="90"/>
      <c r="H48" s="90"/>
      <c r="I48" s="91"/>
      <c r="J48" s="33"/>
      <c r="K48" s="18"/>
    </row>
    <row r="49" spans="1:11" ht="11.25">
      <c r="A49" s="49"/>
      <c r="D49" s="14"/>
      <c r="E49" s="34"/>
      <c r="F49" s="16"/>
      <c r="G49" s="42"/>
      <c r="H49" s="42"/>
      <c r="I49" s="43"/>
      <c r="J49" s="35"/>
      <c r="K49" s="18"/>
    </row>
    <row r="50" spans="1:11" ht="15" customHeight="1">
      <c r="A50" s="49" t="s">
        <v>32</v>
      </c>
      <c r="B50" s="48" t="s">
        <v>48</v>
      </c>
      <c r="D50" s="14"/>
      <c r="E50" s="34"/>
      <c r="F50" s="53" t="s">
        <v>22</v>
      </c>
      <c r="G50" s="86" t="s">
        <v>83</v>
      </c>
      <c r="H50" s="87"/>
      <c r="I50" s="88"/>
      <c r="J50" s="46"/>
      <c r="K50" s="18"/>
    </row>
    <row r="51" spans="4:11" ht="12.75">
      <c r="D51" s="14"/>
      <c r="E51" s="32"/>
      <c r="F51" s="12"/>
      <c r="G51" s="63"/>
      <c r="H51" s="63"/>
      <c r="I51" s="64"/>
      <c r="J51" s="33"/>
      <c r="K51" s="18"/>
    </row>
    <row r="52" spans="1:11" ht="15" customHeight="1">
      <c r="A52" s="49" t="s">
        <v>31</v>
      </c>
      <c r="B52" s="48" t="s">
        <v>47</v>
      </c>
      <c r="D52" s="14"/>
      <c r="E52" s="32"/>
      <c r="F52" s="52" t="s">
        <v>21</v>
      </c>
      <c r="G52" s="86" t="s">
        <v>84</v>
      </c>
      <c r="H52" s="87"/>
      <c r="I52" s="88"/>
      <c r="J52" s="33"/>
      <c r="K52" s="18"/>
    </row>
    <row r="53" spans="4:11" ht="12.75">
      <c r="D53" s="14"/>
      <c r="E53" s="34"/>
      <c r="F53" s="19"/>
      <c r="G53" s="63"/>
      <c r="H53" s="63"/>
      <c r="I53" s="64"/>
      <c r="J53" s="35"/>
      <c r="K53" s="18"/>
    </row>
    <row r="54" spans="1:11" ht="15" customHeight="1">
      <c r="A54" s="49" t="s">
        <v>43</v>
      </c>
      <c r="B54" s="48" t="s">
        <v>50</v>
      </c>
      <c r="D54" s="14"/>
      <c r="E54" s="34"/>
      <c r="F54" s="56" t="s">
        <v>25</v>
      </c>
      <c r="G54" s="86" t="s">
        <v>85</v>
      </c>
      <c r="H54" s="87"/>
      <c r="I54" s="88"/>
      <c r="J54" s="36"/>
      <c r="K54" s="18"/>
    </row>
    <row r="55" spans="1:11" ht="12.75">
      <c r="A55" s="49"/>
      <c r="D55" s="14"/>
      <c r="E55" s="34"/>
      <c r="F55" s="42"/>
      <c r="G55" s="63"/>
      <c r="H55" s="63"/>
      <c r="I55" s="64"/>
      <c r="J55" s="46"/>
      <c r="K55" s="18"/>
    </row>
    <row r="56" spans="1:11" ht="15" customHeight="1">
      <c r="A56" s="49" t="s">
        <v>42</v>
      </c>
      <c r="B56" s="48" t="s">
        <v>49</v>
      </c>
      <c r="D56" s="14"/>
      <c r="E56" s="34"/>
      <c r="F56" s="55" t="s">
        <v>24</v>
      </c>
      <c r="G56" s="86" t="s">
        <v>86</v>
      </c>
      <c r="H56" s="87"/>
      <c r="I56" s="88"/>
      <c r="J56" s="46"/>
      <c r="K56" s="18"/>
    </row>
    <row r="57" spans="4:11" ht="12.75">
      <c r="D57" s="14"/>
      <c r="E57" s="34"/>
      <c r="F57" s="42"/>
      <c r="G57" s="63"/>
      <c r="H57" s="63"/>
      <c r="I57" s="64"/>
      <c r="J57" s="36"/>
      <c r="K57" s="18"/>
    </row>
    <row r="58" spans="1:11" ht="15" customHeight="1">
      <c r="A58" s="49" t="s">
        <v>44</v>
      </c>
      <c r="B58" s="48" t="s">
        <v>51</v>
      </c>
      <c r="D58" s="14"/>
      <c r="E58" s="34"/>
      <c r="F58" s="55" t="s">
        <v>26</v>
      </c>
      <c r="G58" s="86" t="s">
        <v>87</v>
      </c>
      <c r="H58" s="87"/>
      <c r="I58" s="88"/>
      <c r="J58" s="36"/>
      <c r="K58" s="18"/>
    </row>
    <row r="59" spans="4:11" ht="12.75">
      <c r="D59" s="14"/>
      <c r="E59" s="34"/>
      <c r="F59" s="44"/>
      <c r="G59" s="63"/>
      <c r="H59" s="63"/>
      <c r="I59" s="64"/>
      <c r="J59" s="36"/>
      <c r="K59" s="18"/>
    </row>
    <row r="60" spans="1:11" ht="15" customHeight="1">
      <c r="A60" s="49" t="s">
        <v>45</v>
      </c>
      <c r="B60" s="48" t="s">
        <v>52</v>
      </c>
      <c r="D60" s="14"/>
      <c r="E60" s="34"/>
      <c r="F60" s="55" t="s">
        <v>23</v>
      </c>
      <c r="G60" s="86" t="s">
        <v>88</v>
      </c>
      <c r="H60" s="87"/>
      <c r="I60" s="88"/>
      <c r="J60" s="36"/>
      <c r="K60" s="18"/>
    </row>
    <row r="61" spans="4:11" ht="12.75">
      <c r="D61" s="14"/>
      <c r="E61" s="34"/>
      <c r="F61" s="44"/>
      <c r="G61" s="63"/>
      <c r="H61" s="63"/>
      <c r="I61" s="64"/>
      <c r="J61" s="36"/>
      <c r="K61" s="18"/>
    </row>
    <row r="62" spans="1:11" ht="15" customHeight="1">
      <c r="A62" s="49" t="s">
        <v>45</v>
      </c>
      <c r="B62" s="48" t="s">
        <v>52</v>
      </c>
      <c r="D62" s="14"/>
      <c r="E62" s="34"/>
      <c r="F62" s="55" t="s">
        <v>64</v>
      </c>
      <c r="G62" s="93" t="s">
        <v>97</v>
      </c>
      <c r="H62" s="94"/>
      <c r="I62" s="95"/>
      <c r="J62" s="36"/>
      <c r="K62" s="18"/>
    </row>
    <row r="63" spans="4:11" ht="14.25" customHeight="1" thickBot="1">
      <c r="D63" s="14"/>
      <c r="E63" s="37"/>
      <c r="F63" s="38"/>
      <c r="G63" s="38"/>
      <c r="H63" s="38"/>
      <c r="I63" s="39"/>
      <c r="J63" s="40"/>
      <c r="K63" s="18"/>
    </row>
    <row r="64" spans="4:11" ht="12" thickBot="1">
      <c r="D64" s="14"/>
      <c r="E64" s="15"/>
      <c r="F64" s="16"/>
      <c r="G64" s="16"/>
      <c r="H64" s="16"/>
      <c r="I64" s="12"/>
      <c r="J64" s="17"/>
      <c r="K64" s="18"/>
    </row>
    <row r="65" spans="4:11" ht="11.25">
      <c r="D65" s="14"/>
      <c r="E65" s="29"/>
      <c r="F65" s="30"/>
      <c r="G65" s="30"/>
      <c r="H65" s="30"/>
      <c r="I65" s="30"/>
      <c r="J65" s="31"/>
      <c r="K65" s="18"/>
    </row>
    <row r="66" spans="4:11" ht="15" customHeight="1">
      <c r="D66" s="14"/>
      <c r="E66" s="32"/>
      <c r="F66" s="89" t="s">
        <v>28</v>
      </c>
      <c r="G66" s="90"/>
      <c r="H66" s="90"/>
      <c r="I66" s="91"/>
      <c r="J66" s="33"/>
      <c r="K66" s="18"/>
    </row>
    <row r="67" spans="4:11" ht="11.25">
      <c r="D67" s="14"/>
      <c r="E67" s="32"/>
      <c r="F67" s="12"/>
      <c r="G67" s="42"/>
      <c r="H67" s="42"/>
      <c r="I67" s="43"/>
      <c r="J67" s="33"/>
      <c r="K67" s="18"/>
    </row>
    <row r="68" spans="1:11" ht="15" customHeight="1">
      <c r="A68" s="49" t="s">
        <v>34</v>
      </c>
      <c r="B68" s="48" t="s">
        <v>54</v>
      </c>
      <c r="D68" s="14"/>
      <c r="E68" s="32"/>
      <c r="F68" s="52" t="s">
        <v>29</v>
      </c>
      <c r="G68" s="78" t="s">
        <v>94</v>
      </c>
      <c r="H68" s="79"/>
      <c r="I68" s="80"/>
      <c r="J68" s="33"/>
      <c r="K68" s="18"/>
    </row>
    <row r="69" spans="4:11" ht="11.25">
      <c r="D69" s="14"/>
      <c r="E69" s="34"/>
      <c r="F69" s="16"/>
      <c r="G69" s="65"/>
      <c r="H69" s="65"/>
      <c r="I69" s="43"/>
      <c r="J69" s="35"/>
      <c r="K69" s="18"/>
    </row>
    <row r="70" spans="1:11" ht="15" customHeight="1">
      <c r="A70" s="49" t="s">
        <v>35</v>
      </c>
      <c r="B70" s="48" t="s">
        <v>55</v>
      </c>
      <c r="D70" s="14"/>
      <c r="E70" s="34"/>
      <c r="F70" s="53" t="s">
        <v>19</v>
      </c>
      <c r="G70" s="78" t="s">
        <v>89</v>
      </c>
      <c r="H70" s="79"/>
      <c r="I70" s="80"/>
      <c r="J70" s="46"/>
      <c r="K70" s="18"/>
    </row>
    <row r="71" spans="4:11" ht="11.25">
      <c r="D71" s="14"/>
      <c r="E71" s="34"/>
      <c r="F71" s="45"/>
      <c r="G71" s="65"/>
      <c r="H71" s="65"/>
      <c r="I71" s="43"/>
      <c r="J71" s="46"/>
      <c r="K71" s="18"/>
    </row>
    <row r="72" spans="1:11" ht="15" customHeight="1">
      <c r="A72" s="49" t="s">
        <v>36</v>
      </c>
      <c r="B72" s="48" t="s">
        <v>57</v>
      </c>
      <c r="D72" s="14"/>
      <c r="E72" s="34"/>
      <c r="F72" s="54" t="s">
        <v>16</v>
      </c>
      <c r="G72" s="83" t="s">
        <v>90</v>
      </c>
      <c r="H72" s="84"/>
      <c r="I72" s="85"/>
      <c r="J72" s="46"/>
      <c r="K72" s="18"/>
    </row>
    <row r="73" spans="4:11" ht="14.25" customHeight="1" thickBot="1">
      <c r="D73" s="14"/>
      <c r="E73" s="37"/>
      <c r="F73" s="38"/>
      <c r="G73" s="38"/>
      <c r="H73" s="38"/>
      <c r="I73" s="39"/>
      <c r="J73" s="40"/>
      <c r="K73" s="18"/>
    </row>
    <row r="74" spans="4:11" ht="12" thickBot="1">
      <c r="D74" s="14"/>
      <c r="E74" s="15"/>
      <c r="F74" s="16"/>
      <c r="G74" s="16"/>
      <c r="H74" s="16"/>
      <c r="I74" s="12"/>
      <c r="J74" s="17"/>
      <c r="K74" s="18"/>
    </row>
    <row r="75" spans="4:11" ht="11.25">
      <c r="D75" s="14"/>
      <c r="E75" s="29"/>
      <c r="F75" s="30"/>
      <c r="G75" s="30"/>
      <c r="H75" s="30"/>
      <c r="I75" s="30"/>
      <c r="J75" s="31"/>
      <c r="K75" s="18"/>
    </row>
    <row r="76" spans="4:11" ht="15" customHeight="1">
      <c r="D76" s="14"/>
      <c r="E76" s="32"/>
      <c r="F76" s="89" t="s">
        <v>73</v>
      </c>
      <c r="G76" s="90"/>
      <c r="H76" s="90"/>
      <c r="I76" s="91"/>
      <c r="J76" s="33"/>
      <c r="K76" s="18"/>
    </row>
    <row r="77" spans="4:11" ht="11.25">
      <c r="D77" s="14"/>
      <c r="E77" s="32"/>
      <c r="F77" s="12"/>
      <c r="G77" s="12"/>
      <c r="H77" s="12"/>
      <c r="I77" s="12"/>
      <c r="J77" s="33"/>
      <c r="K77" s="18"/>
    </row>
    <row r="78" spans="4:11" ht="15">
      <c r="D78" s="14"/>
      <c r="E78" s="32"/>
      <c r="F78" s="41"/>
      <c r="G78" s="52" t="s">
        <v>61</v>
      </c>
      <c r="H78" s="52" t="s">
        <v>62</v>
      </c>
      <c r="I78" s="52" t="s">
        <v>63</v>
      </c>
      <c r="J78" s="33"/>
      <c r="K78" s="18"/>
    </row>
    <row r="79" spans="1:11" ht="15" customHeight="1">
      <c r="A79" s="49" t="s">
        <v>34</v>
      </c>
      <c r="B79" s="48" t="s">
        <v>54</v>
      </c>
      <c r="D79" s="14"/>
      <c r="E79" s="32"/>
      <c r="F79" s="52" t="s">
        <v>4</v>
      </c>
      <c r="G79" s="59"/>
      <c r="H79" s="59"/>
      <c r="I79" s="60"/>
      <c r="J79" s="33"/>
      <c r="K79" s="18"/>
    </row>
    <row r="80" spans="1:11" ht="15" customHeight="1">
      <c r="A80" s="49" t="s">
        <v>35</v>
      </c>
      <c r="B80" s="48" t="s">
        <v>55</v>
      </c>
      <c r="D80" s="14"/>
      <c r="E80" s="34"/>
      <c r="F80" s="53" t="s">
        <v>6</v>
      </c>
      <c r="G80" s="61" t="s">
        <v>91</v>
      </c>
      <c r="H80" s="61"/>
      <c r="I80" s="62"/>
      <c r="J80" s="46"/>
      <c r="K80" s="18"/>
    </row>
    <row r="81" spans="1:11" ht="15" customHeight="1">
      <c r="A81" s="49" t="s">
        <v>36</v>
      </c>
      <c r="B81" s="48" t="s">
        <v>57</v>
      </c>
      <c r="D81" s="14"/>
      <c r="E81" s="34"/>
      <c r="F81" s="53" t="s">
        <v>5</v>
      </c>
      <c r="G81" s="61" t="s">
        <v>91</v>
      </c>
      <c r="H81" s="61"/>
      <c r="I81" s="62"/>
      <c r="J81" s="46"/>
      <c r="K81" s="18"/>
    </row>
    <row r="82" spans="1:11" ht="15" customHeight="1">
      <c r="A82" s="49" t="s">
        <v>36</v>
      </c>
      <c r="B82" s="48" t="s">
        <v>57</v>
      </c>
      <c r="D82" s="14"/>
      <c r="E82" s="34"/>
      <c r="F82" s="53" t="s">
        <v>7</v>
      </c>
      <c r="G82" s="61"/>
      <c r="H82" s="61"/>
      <c r="I82" s="62"/>
      <c r="J82" s="46"/>
      <c r="K82" s="18"/>
    </row>
    <row r="83" spans="4:11" ht="14.25" customHeight="1" thickBot="1">
      <c r="D83" s="14"/>
      <c r="E83" s="37"/>
      <c r="F83" s="38"/>
      <c r="G83" s="38"/>
      <c r="H83" s="38"/>
      <c r="I83" s="39"/>
      <c r="J83" s="40"/>
      <c r="K83" s="18"/>
    </row>
    <row r="84" spans="1:11" ht="11.25">
      <c r="A84" s="49"/>
      <c r="D84" s="21"/>
      <c r="E84" s="22"/>
      <c r="F84" s="22"/>
      <c r="G84" s="22"/>
      <c r="H84" s="22"/>
      <c r="I84" s="22"/>
      <c r="J84" s="23"/>
      <c r="K84" s="24"/>
    </row>
    <row r="85" spans="4:11" ht="18" customHeight="1">
      <c r="D85" s="51"/>
      <c r="E85" s="51"/>
      <c r="F85" s="51"/>
      <c r="G85" s="51"/>
      <c r="H85" s="51"/>
      <c r="I85" s="51"/>
      <c r="J85" s="51"/>
      <c r="K85" s="51"/>
    </row>
    <row r="86" spans="4:9" ht="15.75" customHeight="1">
      <c r="D86" s="96" t="s">
        <v>70</v>
      </c>
      <c r="E86" s="96"/>
      <c r="F86" s="96"/>
      <c r="G86" s="57" t="s">
        <v>68</v>
      </c>
      <c r="H86" s="92" t="s">
        <v>92</v>
      </c>
      <c r="I86" s="92"/>
    </row>
    <row r="87" spans="8:9" ht="14.25">
      <c r="H87" s="81" t="s">
        <v>67</v>
      </c>
      <c r="I87" s="82"/>
    </row>
    <row r="88" spans="4:9" ht="15">
      <c r="D88" s="96" t="s">
        <v>72</v>
      </c>
      <c r="E88" s="96"/>
      <c r="F88" s="96"/>
      <c r="G88" s="57" t="s">
        <v>68</v>
      </c>
      <c r="H88" s="92" t="s">
        <v>93</v>
      </c>
      <c r="I88" s="92"/>
    </row>
    <row r="89" spans="8:9" ht="14.25" customHeight="1">
      <c r="H89" s="81" t="s">
        <v>67</v>
      </c>
      <c r="I89" s="82"/>
    </row>
    <row r="90" spans="6:10" ht="14.25">
      <c r="F90" s="58" t="s">
        <v>11</v>
      </c>
      <c r="J90" s="25"/>
    </row>
    <row r="92" spans="7:8" ht="11.25">
      <c r="G92" s="27"/>
      <c r="H92" s="27"/>
    </row>
    <row r="97" ht="11.25">
      <c r="AC97" s="26"/>
    </row>
    <row r="98" ht="11.25">
      <c r="AC98" s="26"/>
    </row>
    <row r="99" ht="11.25">
      <c r="AC99" s="26"/>
    </row>
    <row r="100" ht="11.25">
      <c r="AC100" s="26"/>
    </row>
    <row r="101" ht="11.25">
      <c r="AC101" s="26"/>
    </row>
    <row r="102" ht="11.25">
      <c r="AC102" s="26"/>
    </row>
    <row r="103" ht="11.25">
      <c r="AC103" s="26"/>
    </row>
    <row r="104" ht="11.25">
      <c r="AC104" s="26"/>
    </row>
  </sheetData>
  <sheetProtection password="C8D1" sheet="1" objects="1" scenarios="1" formatCells="0" formatColumns="0" formatRows="0"/>
  <mergeCells count="39">
    <mergeCell ref="G16:I16"/>
    <mergeCell ref="G50:I50"/>
    <mergeCell ref="G18:I18"/>
    <mergeCell ref="G20:I20"/>
    <mergeCell ref="G21:I21"/>
    <mergeCell ref="E8:J8"/>
    <mergeCell ref="F76:I76"/>
    <mergeCell ref="G23:I23"/>
    <mergeCell ref="G29:I29"/>
    <mergeCell ref="G31:I31"/>
    <mergeCell ref="G33:I33"/>
    <mergeCell ref="G44:I44"/>
    <mergeCell ref="D88:F88"/>
    <mergeCell ref="H88:I88"/>
    <mergeCell ref="D86:F86"/>
    <mergeCell ref="I7:K7"/>
    <mergeCell ref="F11:I11"/>
    <mergeCell ref="F27:I27"/>
    <mergeCell ref="F48:I48"/>
    <mergeCell ref="G13:I13"/>
    <mergeCell ref="G15:I15"/>
    <mergeCell ref="G52:I52"/>
    <mergeCell ref="G54:I54"/>
    <mergeCell ref="G56:I56"/>
    <mergeCell ref="F66:I66"/>
    <mergeCell ref="H86:I86"/>
    <mergeCell ref="G62:I62"/>
    <mergeCell ref="G58:I58"/>
    <mergeCell ref="G60:I60"/>
    <mergeCell ref="G35:I35"/>
    <mergeCell ref="H87:I87"/>
    <mergeCell ref="G68:I68"/>
    <mergeCell ref="G70:I70"/>
    <mergeCell ref="H89:I89"/>
    <mergeCell ref="G72:I72"/>
    <mergeCell ref="G36:I36"/>
    <mergeCell ref="G38:I38"/>
    <mergeCell ref="G40:I40"/>
    <mergeCell ref="G42:I42"/>
  </mergeCells>
  <dataValidations count="1">
    <dataValidation allowBlank="1" showInputMessage="1" sqref="D93:D65536 F93:F65536 F61:F91 H1:I12 E61:E65536 D61:D91 H14:H65536 I14:I85 I90:I65536 D1:G60 J1:IV65536 A1:C65536 G61:G65536"/>
  </dataValidations>
  <printOptions/>
  <pageMargins left="0.75" right="0.2" top="0.23" bottom="0.21" header="0.23" footer="0.21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42"/>
  <sheetViews>
    <sheetView tabSelected="1" zoomScale="75" zoomScaleNormal="75" zoomScalePageLayoutView="0" workbookViewId="0" topLeftCell="A31">
      <selection activeCell="L37" sqref="L37"/>
    </sheetView>
  </sheetViews>
  <sheetFormatPr defaultColWidth="9.00390625" defaultRowHeight="12.75"/>
  <cols>
    <col min="1" max="1" width="34.00390625" style="0" customWidth="1"/>
    <col min="2" max="2" width="55.00390625" style="0" customWidth="1"/>
  </cols>
  <sheetData>
    <row r="2" spans="1:2" ht="18">
      <c r="A2" s="114" t="s">
        <v>138</v>
      </c>
      <c r="B2" s="115"/>
    </row>
    <row r="3" spans="1:2" ht="13.5" thickBot="1">
      <c r="A3" s="12"/>
      <c r="B3" s="12"/>
    </row>
    <row r="4" spans="1:2" ht="9" customHeight="1">
      <c r="A4" s="30"/>
      <c r="B4" s="30"/>
    </row>
    <row r="5" spans="1:2" ht="17.25">
      <c r="A5" s="112" t="s">
        <v>17</v>
      </c>
      <c r="B5" s="113"/>
    </row>
    <row r="6" spans="1:2" ht="9" customHeight="1">
      <c r="A6" s="16"/>
      <c r="B6" s="16"/>
    </row>
    <row r="7" spans="1:2" ht="51" customHeight="1">
      <c r="A7" s="72" t="s">
        <v>98</v>
      </c>
      <c r="B7" s="75" t="s">
        <v>74</v>
      </c>
    </row>
    <row r="8" spans="1:2" ht="31.5">
      <c r="A8" s="72" t="s">
        <v>99</v>
      </c>
      <c r="B8" s="75" t="s">
        <v>96</v>
      </c>
    </row>
    <row r="9" spans="1:2" ht="15.75">
      <c r="A9" s="67" t="s">
        <v>111</v>
      </c>
      <c r="B9" s="67" t="s">
        <v>110</v>
      </c>
    </row>
    <row r="10" spans="1:2" ht="162.75" customHeight="1">
      <c r="A10" s="68" t="s">
        <v>102</v>
      </c>
      <c r="B10" s="68" t="s">
        <v>141</v>
      </c>
    </row>
    <row r="11" spans="1:2" ht="15.75">
      <c r="A11" s="69" t="s">
        <v>15</v>
      </c>
      <c r="B11" s="69" t="s">
        <v>77</v>
      </c>
    </row>
    <row r="12" spans="1:2" ht="31.5">
      <c r="A12" s="68" t="s">
        <v>103</v>
      </c>
      <c r="B12" s="69" t="s">
        <v>77</v>
      </c>
    </row>
    <row r="13" spans="1:2" ht="15.75">
      <c r="A13" s="68" t="s">
        <v>104</v>
      </c>
      <c r="B13" s="68" t="s">
        <v>105</v>
      </c>
    </row>
    <row r="14" spans="1:2" ht="15.75">
      <c r="A14" s="68" t="s">
        <v>106</v>
      </c>
      <c r="B14" s="70" t="s">
        <v>108</v>
      </c>
    </row>
    <row r="15" spans="1:2" ht="32.25" thickBot="1">
      <c r="A15" s="68" t="s">
        <v>107</v>
      </c>
      <c r="B15" s="70" t="s">
        <v>109</v>
      </c>
    </row>
    <row r="16" spans="1:2" ht="9" customHeight="1">
      <c r="A16" s="30"/>
      <c r="B16" s="30"/>
    </row>
    <row r="17" spans="1:2" ht="17.25">
      <c r="A17" s="112" t="s">
        <v>112</v>
      </c>
      <c r="B17" s="113"/>
    </row>
    <row r="18" spans="1:2" ht="8.25" customHeight="1">
      <c r="A18" s="16"/>
      <c r="B18" s="16"/>
    </row>
    <row r="19" spans="1:2" ht="51" customHeight="1">
      <c r="A19" s="68" t="s">
        <v>113</v>
      </c>
      <c r="B19" s="68" t="s">
        <v>118</v>
      </c>
    </row>
    <row r="20" spans="1:2" ht="15">
      <c r="A20" s="74" t="s">
        <v>114</v>
      </c>
      <c r="B20" s="71"/>
    </row>
    <row r="21" spans="1:2" ht="50.25" customHeight="1">
      <c r="A21" s="71" t="s">
        <v>116</v>
      </c>
      <c r="B21" s="71" t="s">
        <v>115</v>
      </c>
    </row>
    <row r="22" spans="1:2" ht="48" customHeight="1">
      <c r="A22" s="71" t="s">
        <v>117</v>
      </c>
      <c r="B22" s="71" t="s">
        <v>119</v>
      </c>
    </row>
    <row r="23" spans="1:2" ht="31.5">
      <c r="A23" s="68" t="s">
        <v>120</v>
      </c>
      <c r="B23" s="68" t="s">
        <v>121</v>
      </c>
    </row>
    <row r="24" spans="1:2" ht="15.75">
      <c r="A24" s="73" t="s">
        <v>139</v>
      </c>
      <c r="B24" s="69"/>
    </row>
    <row r="25" spans="1:2" ht="31.5">
      <c r="A25" s="68" t="s">
        <v>122</v>
      </c>
      <c r="B25" s="68" t="s">
        <v>123</v>
      </c>
    </row>
    <row r="26" spans="1:2" ht="31.5">
      <c r="A26" s="68" t="s">
        <v>117</v>
      </c>
      <c r="B26" s="68" t="s">
        <v>124</v>
      </c>
    </row>
    <row r="27" spans="1:2" ht="31.5">
      <c r="A27" s="68" t="s">
        <v>125</v>
      </c>
      <c r="B27" s="68" t="s">
        <v>126</v>
      </c>
    </row>
    <row r="28" spans="1:2" ht="47.25">
      <c r="A28" s="68" t="s">
        <v>127</v>
      </c>
      <c r="B28" s="68" t="s">
        <v>128</v>
      </c>
    </row>
    <row r="29" spans="1:2" ht="32.25" thickBot="1">
      <c r="A29" s="68" t="s">
        <v>129</v>
      </c>
      <c r="B29" s="68" t="s">
        <v>130</v>
      </c>
    </row>
    <row r="30" spans="1:2" ht="9" customHeight="1">
      <c r="A30" s="30"/>
      <c r="B30" s="30"/>
    </row>
    <row r="31" spans="1:2" ht="17.25">
      <c r="A31" s="112" t="s">
        <v>131</v>
      </c>
      <c r="B31" s="113"/>
    </row>
    <row r="32" spans="1:2" ht="8.25" customHeight="1">
      <c r="A32" s="16"/>
      <c r="B32" s="16"/>
    </row>
    <row r="33" spans="1:2" ht="31.5">
      <c r="A33" s="68" t="s">
        <v>132</v>
      </c>
      <c r="B33" s="68" t="s">
        <v>133</v>
      </c>
    </row>
    <row r="34" spans="1:2" ht="54" customHeight="1">
      <c r="A34" s="68" t="s">
        <v>134</v>
      </c>
      <c r="B34" s="76">
        <f>5.4+210.3+74</f>
        <v>289.70000000000005</v>
      </c>
    </row>
    <row r="35" spans="1:2" ht="53.25" customHeight="1">
      <c r="A35" s="68" t="s">
        <v>135</v>
      </c>
      <c r="B35" s="76">
        <f>21.9+107.9+117.5</f>
        <v>247.3</v>
      </c>
    </row>
    <row r="36" spans="1:2" ht="19.5" customHeight="1">
      <c r="A36" s="68" t="s">
        <v>137</v>
      </c>
      <c r="B36" s="76">
        <v>6</v>
      </c>
    </row>
    <row r="37" spans="1:2" ht="55.5" customHeight="1">
      <c r="A37" s="68" t="s">
        <v>136</v>
      </c>
      <c r="B37" s="76">
        <v>41</v>
      </c>
    </row>
    <row r="38" spans="1:2" ht="50.25" customHeight="1">
      <c r="A38" s="68" t="s">
        <v>143</v>
      </c>
      <c r="B38" s="76">
        <v>20</v>
      </c>
    </row>
    <row r="40" ht="34.5" customHeight="1">
      <c r="A40" s="77" t="s">
        <v>142</v>
      </c>
    </row>
    <row r="41" ht="22.5" customHeight="1"/>
    <row r="42" ht="12.75">
      <c r="A42" t="s">
        <v>140</v>
      </c>
    </row>
  </sheetData>
  <sheetProtection/>
  <mergeCells count="4">
    <mergeCell ref="A17:B17"/>
    <mergeCell ref="A31:B31"/>
    <mergeCell ref="A2:B2"/>
    <mergeCell ref="A5:B5"/>
  </mergeCells>
  <dataValidations count="1">
    <dataValidation allowBlank="1" showInputMessage="1" sqref="A2:B8 A16:B18 A30:B32"/>
  </dataValidations>
  <hyperlinks>
    <hyperlink ref="B14" r:id="rId1" display="office@vdkpskov.ru"/>
    <hyperlink ref="B15" r:id="rId2" display="http://vdkpskov.ru"/>
  </hyperlinks>
  <printOptions/>
  <pageMargins left="1.1023622047244095" right="0.31496062992125984" top="0.7480314960629921" bottom="0.35433070866141736" header="0.31496062992125984" footer="0.31496062992125984"/>
  <pageSetup horizontalDpi="600" verticalDpi="600" orientation="portrait" paperSize="9" r:id="rId5"/>
  <headerFooter>
    <oddFooter>&amp;LФЭО: Кудряшова М.В.&amp;C&amp;F      &amp;P</oddFooter>
  </headerFooter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Реестр организаций</dc:title>
  <dc:subject/>
  <dc:creator>*</dc:creator>
  <cp:keywords/>
  <dc:description/>
  <cp:lastModifiedBy>Пользователь</cp:lastModifiedBy>
  <cp:lastPrinted>2013-02-22T10:27:25Z</cp:lastPrinted>
  <dcterms:created xsi:type="dcterms:W3CDTF">2009-01-25T23:42:29Z</dcterms:created>
  <dcterms:modified xsi:type="dcterms:W3CDTF">2013-02-22T10:46:15Z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1</vt:i4>
  </property>
  <property fmtid="{D5CDD505-2E9C-101B-9397-08002B2CF9AE}" pid="3" name="Version">
    <vt:lpwstr>REG.ORG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</Properties>
</file>