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УГХ,УСиКР,УЖФ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<sst xmlns="http://schemas.openxmlformats.org/spreadsheetml/2006/main" count="56" uniqueCount="42">
  <si>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 xml:space="preserve">                                                                                              к Решению Псковской городской Думы</t>
  </si>
  <si>
    <t>№№   п/п</t>
  </si>
  <si>
    <t>Наименование работ, объекта</t>
  </si>
  <si>
    <t>I.</t>
  </si>
  <si>
    <t>II.</t>
  </si>
  <si>
    <t>III.</t>
  </si>
  <si>
    <t>IV.</t>
  </si>
  <si>
    <t xml:space="preserve"> </t>
  </si>
  <si>
    <t>V.</t>
  </si>
  <si>
    <t>Ул.Пароменская, д.5, кв.2</t>
  </si>
  <si>
    <t>VI.</t>
  </si>
  <si>
    <t>Приобретение  и установка  газового, электрического и  и сантехнического оборудования</t>
  </si>
  <si>
    <t>Текущий ремонт освобождающихся либо приобретенных муниципальных жилых помещений</t>
  </si>
  <si>
    <t>Расходы на содержание и коммунальные услуги жилых помещений до заключения договора на найм жилых помещений муниципального жилищного фонда</t>
  </si>
  <si>
    <t>VII.</t>
  </si>
  <si>
    <t>1.</t>
  </si>
  <si>
    <t>2.</t>
  </si>
  <si>
    <t>Проезд К.Назаровой, д.4, кв.3</t>
  </si>
  <si>
    <t>Капитальный ремонт муниципального жилищного фонда по адресам</t>
  </si>
  <si>
    <t>Расходы на оплату работ по установке индивидуальных приборов учета потребления коммунальных ресурсов в муниципальном жилищном фонде</t>
  </si>
  <si>
    <t>План  расходования платы за наем муниципального  жилищного фонда города Пскова на 2014 год</t>
  </si>
  <si>
    <t xml:space="preserve">Долевое финансирование капитального ремонта муниципального жилищного фонда, в рамках федеральных, областных и муниципальных целевых программ </t>
  </si>
  <si>
    <t>Кредиторская задолженность, в том числе:</t>
  </si>
  <si>
    <t>Долевое финансирование капитального ремонта муниципального жилищного фонда, в рамках федеральных, областных и муниципальных целевых программ</t>
  </si>
  <si>
    <t>Ул.Чапаева, д. 6 кв.№2</t>
  </si>
  <si>
    <t>Ул.Конная, д.28</t>
  </si>
  <si>
    <t>ИТОГО:</t>
  </si>
  <si>
    <t>ВСЕГО РАСХОДОВ:</t>
  </si>
  <si>
    <t>Расходы на оплату услуг по договорам, заключенным на основани п.2 раздела II "Порядка зачисления и расходования платы за наем муниципального жилищного фонда"</t>
  </si>
  <si>
    <t>Примечание</t>
  </si>
  <si>
    <t xml:space="preserve"> Заказчик Управление строительства и капитального ремонта</t>
  </si>
  <si>
    <t>Заказчик Управление городского хозяйства</t>
  </si>
  <si>
    <t>Заказчик Управление по учету и распределению жилой площади</t>
  </si>
  <si>
    <t>Ул. М.Горького, д. 26А,  кв. №3</t>
  </si>
  <si>
    <t>Ул.Пароменская, д. 5,  кв. №2 и №4</t>
  </si>
  <si>
    <t>Сумма, тыс.руб.</t>
  </si>
  <si>
    <t xml:space="preserve">                                                                                                                            от_____________________  № _____</t>
  </si>
  <si>
    <t>Долевое финансирование работ по установке общедомовых приборов учета коммунальных ресурсов</t>
  </si>
  <si>
    <t>Установка ИТП ГВС в 25-и жилых домах</t>
  </si>
  <si>
    <t xml:space="preserve">Глава города Пскова </t>
  </si>
  <si>
    <t>И.Н. Цецерский</t>
  </si>
  <si>
    <t xml:space="preserve">      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</si>
</sst>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#,##0.0"/>
  </numFmts>
  <fonts count="34">
    <font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24" borderId="15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65" fontId="6" fillId="24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5" fontId="6" fillId="24" borderId="0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24" borderId="14" xfId="0" applyFont="1" applyFill="1" applyBorder="1" applyAlignment="1">
      <alignment horizontal="left" vertical="center" wrapText="1"/>
    </xf>
    <xf numFmtId="0" fontId="6" fillId="24" borderId="24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9" fillId="24" borderId="15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6" fillId="24" borderId="25" xfId="0" applyFont="1" applyFill="1" applyBorder="1" applyAlignment="1">
      <alignment horizontal="left" vertical="center" wrapText="1"/>
    </xf>
    <xf numFmtId="0" fontId="4" fillId="24" borderId="26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/>
    </xf>
    <xf numFmtId="0" fontId="31" fillId="0" borderId="18" xfId="0" applyFont="1" applyBorder="1" applyAlignment="1">
      <alignment horizontal="center" vertical="center" wrapText="1"/>
    </xf>
    <xf numFmtId="165" fontId="28" fillId="24" borderId="27" xfId="0" applyNumberFormat="1" applyFont="1" applyFill="1" applyBorder="1" applyAlignment="1">
      <alignment horizontal="center" vertical="center" wrapText="1"/>
    </xf>
    <xf numFmtId="165" fontId="31" fillId="24" borderId="18" xfId="0" applyNumberFormat="1" applyFont="1" applyFill="1" applyBorder="1" applyAlignment="1">
      <alignment horizontal="center" vertical="center" wrapText="1"/>
    </xf>
    <xf numFmtId="165" fontId="6" fillId="24" borderId="19" xfId="0" applyNumberFormat="1" applyFont="1" applyFill="1" applyBorder="1" applyAlignment="1">
      <alignment horizontal="center" vertical="center" wrapText="1"/>
    </xf>
    <xf numFmtId="165" fontId="28" fillId="24" borderId="27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left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9" fillId="24" borderId="33" xfId="0" applyFont="1" applyFill="1" applyBorder="1" applyAlignment="1">
      <alignment horizontal="left" vertical="center" wrapText="1"/>
    </xf>
    <xf numFmtId="0" fontId="6" fillId="24" borderId="34" xfId="0" applyFont="1" applyFill="1" applyBorder="1" applyAlignment="1">
      <alignment horizontal="left"/>
    </xf>
    <xf numFmtId="0" fontId="6" fillId="0" borderId="35" xfId="0" applyFont="1" applyBorder="1" applyAlignment="1">
      <alignment horizontal="right"/>
    </xf>
    <xf numFmtId="165" fontId="28" fillId="24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6" fillId="24" borderId="38" xfId="0" applyFont="1" applyFill="1" applyBorder="1" applyAlignment="1">
      <alignment horizontal="right" vertical="center" wrapText="1"/>
    </xf>
    <xf numFmtId="0" fontId="5" fillId="24" borderId="39" xfId="0" applyFont="1" applyFill="1" applyBorder="1" applyAlignment="1">
      <alignment horizontal="center" vertical="center"/>
    </xf>
    <xf numFmtId="164" fontId="5" fillId="24" borderId="32" xfId="0" applyNumberFormat="1" applyFont="1" applyFill="1" applyBorder="1" applyAlignment="1">
      <alignment horizontal="center" vertical="center" wrapText="1"/>
    </xf>
    <xf numFmtId="165" fontId="6" fillId="24" borderId="19" xfId="0" applyNumberFormat="1" applyFont="1" applyFill="1" applyBorder="1" applyAlignment="1">
      <alignment horizontal="center" vertical="center" wrapText="1"/>
    </xf>
    <xf numFmtId="0" fontId="0" fillId="24" borderId="22" xfId="0" applyFill="1" applyBorder="1" applyAlignment="1">
      <alignment/>
    </xf>
    <xf numFmtId="165" fontId="6" fillId="0" borderId="19" xfId="0" applyNumberFormat="1" applyFont="1" applyFill="1" applyBorder="1" applyAlignment="1">
      <alignment horizontal="center" vertical="center" wrapText="1"/>
    </xf>
    <xf numFmtId="165" fontId="6" fillId="0" borderId="40" xfId="0" applyNumberFormat="1" applyFont="1" applyFill="1" applyBorder="1" applyAlignment="1">
      <alignment horizontal="center" vertical="center" wrapText="1"/>
    </xf>
    <xf numFmtId="171" fontId="6" fillId="0" borderId="41" xfId="0" applyNumberFormat="1" applyFont="1" applyBorder="1" applyAlignment="1">
      <alignment horizontal="center" vertical="center" wrapText="1"/>
    </xf>
    <xf numFmtId="171" fontId="6" fillId="24" borderId="19" xfId="0" applyNumberFormat="1" applyFont="1" applyFill="1" applyBorder="1" applyAlignment="1">
      <alignment horizontal="center" vertical="center" wrapText="1"/>
    </xf>
    <xf numFmtId="171" fontId="6" fillId="0" borderId="19" xfId="0" applyNumberFormat="1" applyFont="1" applyFill="1" applyBorder="1" applyAlignment="1">
      <alignment horizontal="center" vertical="center" wrapText="1"/>
    </xf>
    <xf numFmtId="171" fontId="6" fillId="0" borderId="40" xfId="0" applyNumberFormat="1" applyFont="1" applyFill="1" applyBorder="1" applyAlignment="1">
      <alignment horizontal="center" vertical="center" wrapText="1"/>
    </xf>
    <xf numFmtId="171" fontId="6" fillId="0" borderId="18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" fillId="24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2" fillId="24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3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31">
      <selection activeCell="A37" sqref="A37:B37"/>
    </sheetView>
  </sheetViews>
  <sheetFormatPr defaultColWidth="9.00390625" defaultRowHeight="12.75"/>
  <cols>
    <col min="1" max="1" width="5.75390625" style="0" customWidth="1"/>
    <col min="2" max="2" width="54.25390625" style="0" customWidth="1"/>
    <col min="3" max="3" width="13.75390625" style="0" customWidth="1"/>
    <col min="4" max="4" width="26.375" style="0" customWidth="1"/>
    <col min="5" max="5" width="14.25390625" style="0" customWidth="1"/>
    <col min="6" max="6" width="38.00390625" style="0" customWidth="1"/>
  </cols>
  <sheetData>
    <row r="1" spans="1:4" ht="12.75">
      <c r="A1" s="66" t="s">
        <v>41</v>
      </c>
      <c r="B1" s="66"/>
      <c r="C1" s="66"/>
      <c r="D1" s="67"/>
    </row>
    <row r="2" spans="1:4" ht="12.75">
      <c r="A2" s="66" t="s">
        <v>0</v>
      </c>
      <c r="B2" s="66"/>
      <c r="C2" s="66"/>
      <c r="D2" s="67"/>
    </row>
    <row r="3" spans="1:4" ht="22.5" customHeight="1">
      <c r="A3" s="66" t="s">
        <v>36</v>
      </c>
      <c r="B3" s="66"/>
      <c r="C3" s="66"/>
      <c r="D3" s="67"/>
    </row>
    <row r="4" spans="1:4" ht="45.75" customHeight="1" thickBot="1">
      <c r="A4" s="68" t="s">
        <v>20</v>
      </c>
      <c r="B4" s="68"/>
      <c r="C4" s="68"/>
      <c r="D4" s="69"/>
    </row>
    <row r="5" spans="1:4" ht="26.25" thickBot="1">
      <c r="A5" s="19" t="s">
        <v>1</v>
      </c>
      <c r="B5" s="20" t="s">
        <v>2</v>
      </c>
      <c r="C5" s="38" t="s">
        <v>35</v>
      </c>
      <c r="D5" s="39" t="s">
        <v>29</v>
      </c>
    </row>
    <row r="6" spans="1:4" ht="13.5" customHeight="1" thickBot="1">
      <c r="A6" s="42">
        <v>1</v>
      </c>
      <c r="B6" s="43">
        <v>2</v>
      </c>
      <c r="C6" s="44">
        <v>3</v>
      </c>
      <c r="D6" s="45"/>
    </row>
    <row r="7" spans="1:4" ht="42.75" customHeight="1">
      <c r="A7" s="40" t="s">
        <v>3</v>
      </c>
      <c r="B7" s="23" t="s">
        <v>18</v>
      </c>
      <c r="C7" s="58">
        <v>13136.8</v>
      </c>
      <c r="D7" s="41" t="s">
        <v>30</v>
      </c>
    </row>
    <row r="8" spans="1:4" ht="17.25" customHeight="1">
      <c r="A8" s="26" t="s">
        <v>15</v>
      </c>
      <c r="B8" s="27" t="s">
        <v>9</v>
      </c>
      <c r="C8" s="32">
        <v>1100</v>
      </c>
      <c r="D8" s="21"/>
    </row>
    <row r="9" spans="1:4" ht="21" customHeight="1">
      <c r="A9" s="26" t="s">
        <v>16</v>
      </c>
      <c r="B9" s="27" t="s">
        <v>17</v>
      </c>
      <c r="C9" s="32">
        <v>900</v>
      </c>
      <c r="D9" s="21"/>
    </row>
    <row r="10" spans="1:4" ht="21" customHeight="1">
      <c r="A10" s="26">
        <v>3</v>
      </c>
      <c r="B10" s="27" t="s">
        <v>38</v>
      </c>
      <c r="C10" s="32">
        <v>11136.8</v>
      </c>
      <c r="D10" s="21"/>
    </row>
    <row r="11" spans="1:4" ht="36" customHeight="1">
      <c r="A11" s="9" t="s">
        <v>4</v>
      </c>
      <c r="B11" s="7" t="s">
        <v>12</v>
      </c>
      <c r="C11" s="14">
        <v>1000</v>
      </c>
      <c r="D11" s="21"/>
    </row>
    <row r="12" spans="1:4" ht="59.25" customHeight="1">
      <c r="A12" s="2" t="s">
        <v>5</v>
      </c>
      <c r="B12" s="8" t="s">
        <v>13</v>
      </c>
      <c r="C12" s="15">
        <v>300</v>
      </c>
      <c r="D12" s="21"/>
    </row>
    <row r="13" spans="1:4" ht="39" customHeight="1">
      <c r="A13" s="2" t="s">
        <v>6</v>
      </c>
      <c r="B13" s="3" t="s">
        <v>11</v>
      </c>
      <c r="C13" s="16">
        <v>100</v>
      </c>
      <c r="D13" s="21"/>
    </row>
    <row r="14" spans="1:4" ht="60" customHeight="1">
      <c r="A14" s="2" t="s">
        <v>8</v>
      </c>
      <c r="B14" s="3" t="s">
        <v>19</v>
      </c>
      <c r="C14" s="16">
        <v>50</v>
      </c>
      <c r="D14" s="21"/>
    </row>
    <row r="15" spans="1:4" ht="49.5" customHeight="1">
      <c r="A15" s="2" t="s">
        <v>10</v>
      </c>
      <c r="B15" s="3" t="s">
        <v>37</v>
      </c>
      <c r="C15" s="55">
        <v>100</v>
      </c>
      <c r="D15" s="56"/>
    </row>
    <row r="16" spans="1:4" ht="63" customHeight="1" thickBot="1">
      <c r="A16" s="2" t="s">
        <v>14</v>
      </c>
      <c r="B16" s="3" t="s">
        <v>23</v>
      </c>
      <c r="C16" s="57">
        <v>100</v>
      </c>
      <c r="D16" s="21"/>
    </row>
    <row r="17" spans="1:4" ht="21.75" customHeight="1" thickBot="1">
      <c r="A17" s="1"/>
      <c r="B17" s="24" t="s">
        <v>26</v>
      </c>
      <c r="C17" s="33">
        <f>C16+C15+C14+C13+C12+C11+C7</f>
        <v>14786.8</v>
      </c>
      <c r="D17" s="45"/>
    </row>
    <row r="18" spans="1:4" ht="32.25" customHeight="1">
      <c r="A18" s="40" t="s">
        <v>3</v>
      </c>
      <c r="B18" s="46" t="s">
        <v>12</v>
      </c>
      <c r="C18" s="59">
        <v>190</v>
      </c>
      <c r="D18" s="37" t="s">
        <v>31</v>
      </c>
    </row>
    <row r="19" spans="1:4" ht="64.5" customHeight="1">
      <c r="A19" s="2" t="s">
        <v>4</v>
      </c>
      <c r="B19" s="8" t="s">
        <v>13</v>
      </c>
      <c r="C19" s="60">
        <v>403</v>
      </c>
      <c r="D19" s="21"/>
    </row>
    <row r="20" spans="1:4" ht="56.25" customHeight="1">
      <c r="A20" s="10" t="s">
        <v>5</v>
      </c>
      <c r="B20" s="11" t="s">
        <v>21</v>
      </c>
      <c r="C20" s="61">
        <v>128</v>
      </c>
      <c r="D20" s="21"/>
    </row>
    <row r="21" spans="1:5" ht="20.25" customHeight="1">
      <c r="A21" s="2" t="s">
        <v>6</v>
      </c>
      <c r="B21" s="8" t="s">
        <v>22</v>
      </c>
      <c r="C21" s="62">
        <f>C22+C27+C28+C29+C30</f>
        <v>2229.0130000000004</v>
      </c>
      <c r="D21" s="21"/>
      <c r="E21" s="5"/>
    </row>
    <row r="22" spans="1:4" ht="31.5" customHeight="1">
      <c r="A22" s="9"/>
      <c r="B22" s="23" t="s">
        <v>18</v>
      </c>
      <c r="C22" s="63">
        <f>C23+C24+C25+C26</f>
        <v>578.486</v>
      </c>
      <c r="D22" s="21"/>
    </row>
    <row r="23" spans="1:4" ht="20.25" customHeight="1">
      <c r="A23" s="26"/>
      <c r="B23" s="28" t="s">
        <v>33</v>
      </c>
      <c r="C23" s="34">
        <v>54</v>
      </c>
      <c r="D23" s="21"/>
    </row>
    <row r="24" spans="1:4" ht="19.5" customHeight="1">
      <c r="A24" s="26"/>
      <c r="B24" s="28" t="s">
        <v>24</v>
      </c>
      <c r="C24" s="34">
        <v>371.486</v>
      </c>
      <c r="D24" s="21"/>
    </row>
    <row r="25" spans="1:4" ht="18.75" customHeight="1">
      <c r="A25" s="26"/>
      <c r="B25" s="28" t="s">
        <v>25</v>
      </c>
      <c r="C25" s="34">
        <v>108</v>
      </c>
      <c r="D25" s="21"/>
    </row>
    <row r="26" spans="1:4" ht="20.25" customHeight="1">
      <c r="A26" s="26"/>
      <c r="B26" s="28" t="s">
        <v>34</v>
      </c>
      <c r="C26" s="34">
        <v>45</v>
      </c>
      <c r="D26" s="21"/>
    </row>
    <row r="27" spans="1:4" ht="40.5" customHeight="1">
      <c r="A27" s="9"/>
      <c r="B27" s="7" t="s">
        <v>12</v>
      </c>
      <c r="C27" s="13">
        <v>1068.689</v>
      </c>
      <c r="D27" s="21"/>
    </row>
    <row r="28" spans="1:4" ht="63" customHeight="1">
      <c r="A28" s="2"/>
      <c r="B28" s="8" t="s">
        <v>13</v>
      </c>
      <c r="C28" s="35">
        <v>217.04</v>
      </c>
      <c r="D28" s="21"/>
    </row>
    <row r="29" spans="1:4" ht="40.5" customHeight="1">
      <c r="A29" s="2"/>
      <c r="B29" s="3" t="s">
        <v>11</v>
      </c>
      <c r="C29" s="17">
        <v>32.411</v>
      </c>
      <c r="D29" s="21"/>
    </row>
    <row r="30" spans="1:4" ht="63" customHeight="1" thickBot="1">
      <c r="A30" s="4"/>
      <c r="B30" s="29" t="s">
        <v>23</v>
      </c>
      <c r="C30" s="64">
        <v>332.387</v>
      </c>
      <c r="D30" s="22"/>
    </row>
    <row r="31" spans="1:5" ht="19.5" customHeight="1" thickBot="1">
      <c r="A31" s="30"/>
      <c r="B31" s="24" t="s">
        <v>26</v>
      </c>
      <c r="C31" s="33">
        <f>SUM(C18:C21)</f>
        <v>2950.0130000000004</v>
      </c>
      <c r="D31" s="54"/>
      <c r="E31" s="5"/>
    </row>
    <row r="32" spans="1:4" ht="64.5" customHeight="1" thickBot="1">
      <c r="A32" s="53" t="s">
        <v>3</v>
      </c>
      <c r="B32" s="12" t="s">
        <v>28</v>
      </c>
      <c r="C32" s="18">
        <v>400</v>
      </c>
      <c r="D32" s="47" t="s">
        <v>32</v>
      </c>
    </row>
    <row r="33" spans="1:4" ht="20.25" customHeight="1" thickBot="1">
      <c r="A33" s="31"/>
      <c r="B33" s="52" t="s">
        <v>26</v>
      </c>
      <c r="C33" s="36">
        <v>400</v>
      </c>
      <c r="D33" s="45"/>
    </row>
    <row r="34" spans="1:4" s="6" customFormat="1" ht="23.25" customHeight="1" thickBot="1">
      <c r="A34" s="48"/>
      <c r="B34" s="49" t="s">
        <v>27</v>
      </c>
      <c r="C34" s="50">
        <f>C33+C31+C17</f>
        <v>18136.813</v>
      </c>
      <c r="D34" s="51"/>
    </row>
    <row r="35" spans="1:3" ht="12.75">
      <c r="A35" s="25"/>
      <c r="B35" s="25"/>
      <c r="C35" s="25"/>
    </row>
    <row r="37" spans="1:4" ht="18" customHeight="1">
      <c r="A37" s="70" t="s">
        <v>39</v>
      </c>
      <c r="B37" s="71"/>
      <c r="D37" s="65" t="s">
        <v>40</v>
      </c>
    </row>
    <row r="44" ht="12.75">
      <c r="C44" t="s">
        <v>7</v>
      </c>
    </row>
  </sheetData>
  <sheetProtection/>
  <mergeCells count="5">
    <mergeCell ref="A37:B37"/>
    <mergeCell ref="A1:D1"/>
    <mergeCell ref="A2:D2"/>
    <mergeCell ref="A3:D3"/>
    <mergeCell ref="A4:D4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Kaprem8</dc:creator>
  <cp:keywords/>
  <dc:description/>
  <cp:lastModifiedBy>а</cp:lastModifiedBy>
  <cp:lastPrinted>2014-02-17T08:22:53Z</cp:lastPrinted>
  <dcterms:created xsi:type="dcterms:W3CDTF">2012-02-02T13:09:41Z</dcterms:created>
  <dcterms:modified xsi:type="dcterms:W3CDTF">2014-02-17T08:22:56Z</dcterms:modified>
  <cp:category/>
  <cp:version/>
  <cp:contentType/>
  <cp:contentStatus/>
</cp:coreProperties>
</file>